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ThisWorkbook"/>
  <mc:AlternateContent xmlns:mc="http://schemas.openxmlformats.org/markup-compatibility/2006">
    <mc:Choice Requires="x15">
      <x15ac:absPath xmlns:x15ac="http://schemas.microsoft.com/office/spreadsheetml/2010/11/ac" url="C:\Users\ｇ2103004\Desktop\"/>
    </mc:Choice>
  </mc:AlternateContent>
  <xr:revisionPtr revIDLastSave="0" documentId="13_ncr:1_{1C051EF9-2AAD-4C07-93B4-C4000D7FED76}" xr6:coauthVersionLast="45" xr6:coauthVersionMax="47" xr10:uidLastSave="{00000000-0000-0000-0000-000000000000}"/>
  <bookViews>
    <workbookView xWindow="-120" yWindow="-120" windowWidth="29040" windowHeight="15840" tabRatio="804" xr2:uid="{00000000-000D-0000-FFFF-FFFF00000000}"/>
  </bookViews>
  <sheets>
    <sheet name="メニュー" sheetId="1" r:id="rId1"/>
    <sheet name="提出依頼" sheetId="47" r:id="rId2"/>
    <sheet name="１．誓約書" sheetId="45" r:id="rId3"/>
    <sheet name="２．会社概況報告書" sheetId="46" r:id="rId4"/>
    <sheet name="３．建設工事通知" sheetId="5" r:id="rId5"/>
    <sheet name="４．施工体制台帳様式（改訂）" sheetId="52" r:id="rId6"/>
    <sheet name="施工体系図" sheetId="7" r:id="rId7"/>
    <sheet name="５．再下請負通知書（改訂）" sheetId="3" r:id="rId8"/>
    <sheet name="外国人建設就労者現場入場届出書" sheetId="59" r:id="rId9"/>
    <sheet name="６．下請業者編成表" sheetId="4" r:id="rId10"/>
    <sheet name="７．作業員名簿1" sheetId="8" r:id="rId11"/>
    <sheet name="７．作業員名簿２" sheetId="60" r:id="rId12"/>
    <sheet name="７．作業員名簿３" sheetId="61" r:id="rId13"/>
    <sheet name="８．移動式クレーン・車両系届" sheetId="11" r:id="rId14"/>
    <sheet name="９．電動工具届" sheetId="12" r:id="rId15"/>
    <sheet name="９．電動工具点検表" sheetId="13" r:id="rId16"/>
    <sheet name="１０．工事用車両届" sheetId="14" r:id="rId17"/>
    <sheet name="１１．危険物・有害物届" sheetId="15" r:id="rId18"/>
    <sheet name="１２．火気使用願" sheetId="16" r:id="rId19"/>
    <sheet name="１３．安全衛生管理計画" sheetId="17" r:id="rId20"/>
    <sheet name="１４．事業所安全管理計画書" sheetId="18" r:id="rId21"/>
    <sheet name="１５．中小事業主・一人親方等就労届出" sheetId="48" r:id="rId22"/>
    <sheet name="１６．年少者就労届出" sheetId="49" r:id="rId23"/>
    <sheet name="A" sheetId="37" r:id="rId24"/>
    <sheet name="B" sheetId="38" r:id="rId25"/>
    <sheet name="C" sheetId="39" r:id="rId26"/>
    <sheet name="D" sheetId="40" r:id="rId27"/>
    <sheet name="E" sheetId="41" r:id="rId28"/>
    <sheet name="F" sheetId="42" r:id="rId29"/>
    <sheet name="G" sheetId="43" r:id="rId30"/>
    <sheet name="年少者就業禁止事項" sheetId="50" r:id="rId31"/>
    <sheet name="Sheet1" sheetId="51" r:id="rId32"/>
  </sheets>
  <definedNames>
    <definedName name="_xlnm.Print_Area" localSheetId="2">'１．誓約書'!$A$1:$P$47</definedName>
    <definedName name="_xlnm.Print_Area" localSheetId="16">'１０．工事用車両届'!$A$2:$IF$34</definedName>
    <definedName name="_xlnm.Print_Area" localSheetId="17">'１１．危険物・有害物届'!$A$2:$X$44</definedName>
    <definedName name="_xlnm.Print_Area" localSheetId="18">'１２．火気使用願'!$A$2:$X$36</definedName>
    <definedName name="_xlnm.Print_Area" localSheetId="19">'１３．安全衛生管理計画'!$A$2:$BA$59</definedName>
    <definedName name="_xlnm.Print_Area" localSheetId="20">'１４．事業所安全管理計画書'!$A$2:$X$99</definedName>
    <definedName name="_xlnm.Print_Area" localSheetId="21">'１５．中小事業主・一人親方等就労届出'!$A$2:$X$50</definedName>
    <definedName name="_xlnm.Print_Area" localSheetId="22">'１６．年少者就労届出'!$A$2:$AU$53</definedName>
    <definedName name="_xlnm.Print_Area" localSheetId="3">'２．会社概況報告書'!$A$2:$AI$51</definedName>
    <definedName name="_xlnm.Print_Area" localSheetId="4">'３．建設工事通知'!$A$2:$Q$43</definedName>
    <definedName name="_xlnm.Print_Area" localSheetId="5">'４．施工体制台帳様式（改訂）'!$A$2:$BC$61</definedName>
    <definedName name="_xlnm.Print_Area" localSheetId="7">'５．再下請負通知書（改訂）'!$A$1:$BC$57</definedName>
    <definedName name="_xlnm.Print_Area" localSheetId="9">'６．下請業者編成表'!$A$2:$AR$43</definedName>
    <definedName name="_xlnm.Print_Area" localSheetId="10">'７．作業員名簿1'!$A$2:$S$94</definedName>
    <definedName name="_xlnm.Print_Area" localSheetId="11">'７．作業員名簿２'!$A$2:$S$94</definedName>
    <definedName name="_xlnm.Print_Area" localSheetId="12">'７．作業員名簿３'!$A$2:$S$94</definedName>
    <definedName name="_xlnm.Print_Area" localSheetId="13">'８．移動式クレーン・車両系届'!$A$2:$AU$63</definedName>
    <definedName name="_xlnm.Print_Area" localSheetId="15">'９．電動工具点検表'!$A$2:$Q$39</definedName>
    <definedName name="_xlnm.Print_Area" localSheetId="14">'９．電動工具届'!$A$2:$R$48</definedName>
    <definedName name="_xlnm.Print_Area" localSheetId="8">外国人建設就労者現場入場届出書!$A$1:$K$47</definedName>
    <definedName name="_xlnm.Print_Area" localSheetId="6">施工体系図!#REF!</definedName>
    <definedName name="_xlnm.Print_Titles" localSheetId="10">'７．作業員名簿1'!$2:$12</definedName>
    <definedName name="_xlnm.Print_Titles" localSheetId="11">'７．作業員名簿２'!$2:$12</definedName>
    <definedName name="_xlnm.Print_Titles" localSheetId="12">'７．作業員名簿３'!$2:$12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6" i="52" l="1"/>
  <c r="D12" i="7"/>
  <c r="Q14" i="52" l="1"/>
  <c r="AG13" i="3"/>
  <c r="AW49" i="52"/>
  <c r="AW47" i="52"/>
  <c r="AX13" i="52"/>
  <c r="R51" i="52"/>
  <c r="E51" i="52"/>
  <c r="Q16" i="3"/>
  <c r="Q15" i="3"/>
  <c r="Q13" i="3"/>
  <c r="Q12" i="3"/>
  <c r="D13" i="7"/>
  <c r="C21" i="7" s="1"/>
  <c r="D11" i="7"/>
  <c r="D10" i="7"/>
  <c r="R6" i="7"/>
  <c r="R4" i="7"/>
  <c r="C4" i="7"/>
  <c r="C6" i="7"/>
  <c r="A2" i="7"/>
  <c r="AW44" i="3" l="1"/>
  <c r="AW42" i="3"/>
  <c r="AW40" i="3"/>
  <c r="AW38" i="3"/>
  <c r="AW36" i="3"/>
  <c r="AW34" i="3"/>
  <c r="AG11" i="52"/>
  <c r="AG8" i="3"/>
  <c r="D11" i="3"/>
  <c r="D15" i="3"/>
  <c r="AG9" i="52"/>
  <c r="V8" i="52"/>
  <c r="F83" i="61" l="1"/>
  <c r="F84" i="61" s="1"/>
  <c r="E81" i="61"/>
  <c r="F77" i="61"/>
  <c r="F78" i="61" s="1"/>
  <c r="E75" i="61"/>
  <c r="F71" i="61"/>
  <c r="F72" i="61" s="1"/>
  <c r="E69" i="61"/>
  <c r="F65" i="61"/>
  <c r="F66" i="61" s="1"/>
  <c r="E63" i="61"/>
  <c r="F59" i="61"/>
  <c r="F60" i="61" s="1"/>
  <c r="E57" i="61"/>
  <c r="F53" i="61"/>
  <c r="F54" i="61" s="1"/>
  <c r="E51" i="61"/>
  <c r="F47" i="61"/>
  <c r="F48" i="61" s="1"/>
  <c r="E45" i="61"/>
  <c r="F41" i="61"/>
  <c r="F42" i="61" s="1"/>
  <c r="E39" i="61"/>
  <c r="F35" i="61"/>
  <c r="F36" i="61"/>
  <c r="E33" i="61"/>
  <c r="F29" i="61"/>
  <c r="F30" i="61" s="1"/>
  <c r="E27" i="61"/>
  <c r="F23" i="61"/>
  <c r="F24" i="61" s="1"/>
  <c r="E21" i="61"/>
  <c r="F17" i="61"/>
  <c r="F18" i="61" s="1"/>
  <c r="E15" i="61"/>
  <c r="E9" i="61"/>
  <c r="N5" i="61"/>
  <c r="C5" i="61"/>
  <c r="C3" i="61"/>
  <c r="F83" i="60"/>
  <c r="F84" i="60" s="1"/>
  <c r="E81" i="60"/>
  <c r="F77" i="60"/>
  <c r="F78" i="60" s="1"/>
  <c r="E75" i="60"/>
  <c r="F71" i="60"/>
  <c r="F72" i="60" s="1"/>
  <c r="E69" i="60"/>
  <c r="F65" i="60"/>
  <c r="F66" i="60" s="1"/>
  <c r="E63" i="60"/>
  <c r="F59" i="60"/>
  <c r="F60" i="60" s="1"/>
  <c r="E57" i="60"/>
  <c r="F53" i="60"/>
  <c r="F54" i="60" s="1"/>
  <c r="E51" i="60"/>
  <c r="F47" i="60"/>
  <c r="F48" i="60" s="1"/>
  <c r="E45" i="60"/>
  <c r="F41" i="60"/>
  <c r="F42" i="60" s="1"/>
  <c r="E39" i="60"/>
  <c r="F35" i="60"/>
  <c r="F36" i="60" s="1"/>
  <c r="E33" i="60"/>
  <c r="F29" i="60"/>
  <c r="F30" i="60" s="1"/>
  <c r="E27" i="60"/>
  <c r="F23" i="60"/>
  <c r="F24" i="60" s="1"/>
  <c r="E21" i="60"/>
  <c r="F17" i="60"/>
  <c r="F18" i="60"/>
  <c r="E15" i="60"/>
  <c r="E9" i="60"/>
  <c r="N5" i="60"/>
  <c r="C5" i="60"/>
  <c r="C3" i="60"/>
  <c r="C5" i="8"/>
  <c r="N5" i="8"/>
  <c r="C3" i="8"/>
  <c r="F83" i="8"/>
  <c r="F84" i="8"/>
  <c r="E81" i="8"/>
  <c r="F77" i="8"/>
  <c r="F78" i="8" s="1"/>
  <c r="E75" i="8"/>
  <c r="F71" i="8"/>
  <c r="F72" i="8" s="1"/>
  <c r="E69" i="8"/>
  <c r="F65" i="8"/>
  <c r="F66" i="8"/>
  <c r="E63" i="8"/>
  <c r="F59" i="8"/>
  <c r="F60" i="8" s="1"/>
  <c r="E57" i="8"/>
  <c r="F53" i="8"/>
  <c r="F54" i="8" s="1"/>
  <c r="E51" i="8"/>
  <c r="F47" i="8"/>
  <c r="F48" i="8"/>
  <c r="E45" i="8"/>
  <c r="F41" i="8"/>
  <c r="F42" i="8" s="1"/>
  <c r="E39" i="8"/>
  <c r="F35" i="8"/>
  <c r="F36" i="8" s="1"/>
  <c r="E33" i="8"/>
  <c r="F29" i="8"/>
  <c r="F30" i="8" s="1"/>
  <c r="E27" i="8"/>
  <c r="F23" i="8"/>
  <c r="F24" i="8"/>
  <c r="E21" i="8"/>
  <c r="F17" i="8"/>
  <c r="F18" i="8" s="1"/>
  <c r="E15" i="8"/>
  <c r="E9" i="8"/>
  <c r="G26" i="52"/>
  <c r="G28" i="52"/>
  <c r="W52" i="11"/>
  <c r="E25" i="3"/>
  <c r="U29" i="3"/>
  <c r="AX25" i="52"/>
  <c r="BB25" i="52"/>
  <c r="AZ25" i="52"/>
  <c r="AI18" i="52"/>
  <c r="AI20" i="52"/>
  <c r="F227" i="42"/>
  <c r="F228" i="42"/>
  <c r="E225" i="42"/>
  <c r="F221" i="42"/>
  <c r="F222" i="42" s="1"/>
  <c r="E219" i="42"/>
  <c r="F215" i="42"/>
  <c r="F216" i="42"/>
  <c r="E213" i="42"/>
  <c r="F209" i="42"/>
  <c r="F210" i="42" s="1"/>
  <c r="E207" i="42"/>
  <c r="F203" i="42"/>
  <c r="F204" i="42" s="1"/>
  <c r="E201" i="42"/>
  <c r="F197" i="42"/>
  <c r="F198" i="42" s="1"/>
  <c r="E195" i="42"/>
  <c r="F191" i="42"/>
  <c r="F192" i="42" s="1"/>
  <c r="E189" i="42"/>
  <c r="F185" i="42"/>
  <c r="F186" i="42" s="1"/>
  <c r="E183" i="42"/>
  <c r="F179" i="42"/>
  <c r="F180" i="42"/>
  <c r="E177" i="42"/>
  <c r="F173" i="42"/>
  <c r="F174" i="42" s="1"/>
  <c r="E171" i="42"/>
  <c r="F167" i="42"/>
  <c r="F168" i="42" s="1"/>
  <c r="E165" i="42"/>
  <c r="F161" i="42"/>
  <c r="F162" i="42" s="1"/>
  <c r="E159" i="42"/>
  <c r="F155" i="42"/>
  <c r="F156" i="42" s="1"/>
  <c r="E153" i="42"/>
  <c r="F149" i="42"/>
  <c r="F150" i="42" s="1"/>
  <c r="E147" i="42"/>
  <c r="F143" i="42"/>
  <c r="F144" i="42"/>
  <c r="E141" i="42"/>
  <c r="F137" i="42"/>
  <c r="F138" i="42" s="1"/>
  <c r="E135" i="42"/>
  <c r="F131" i="42"/>
  <c r="F132" i="42"/>
  <c r="E129" i="42"/>
  <c r="F125" i="42"/>
  <c r="F126" i="42" s="1"/>
  <c r="E123" i="42"/>
  <c r="F119" i="42"/>
  <c r="F120" i="42"/>
  <c r="E117" i="42"/>
  <c r="F113" i="42"/>
  <c r="F114" i="42" s="1"/>
  <c r="E111" i="42"/>
  <c r="F107" i="42"/>
  <c r="F108" i="42" s="1"/>
  <c r="E105" i="42"/>
  <c r="F101" i="42"/>
  <c r="F102" i="42" s="1"/>
  <c r="E99" i="42"/>
  <c r="F95" i="42"/>
  <c r="F96" i="42" s="1"/>
  <c r="E93" i="42"/>
  <c r="F89" i="42"/>
  <c r="F90" i="42" s="1"/>
  <c r="E87" i="42"/>
  <c r="F83" i="42"/>
  <c r="F84" i="42"/>
  <c r="E81" i="42"/>
  <c r="F77" i="42"/>
  <c r="F78" i="42" s="1"/>
  <c r="E75" i="42"/>
  <c r="F71" i="42"/>
  <c r="F72" i="42"/>
  <c r="E69" i="42"/>
  <c r="F65" i="42"/>
  <c r="F66" i="42" s="1"/>
  <c r="E63" i="42"/>
  <c r="F59" i="42"/>
  <c r="F60" i="42" s="1"/>
  <c r="E57" i="42"/>
  <c r="F53" i="42"/>
  <c r="F54" i="42" s="1"/>
  <c r="E51" i="42"/>
  <c r="F47" i="42"/>
  <c r="F48" i="42" s="1"/>
  <c r="E45" i="42"/>
  <c r="F41" i="42"/>
  <c r="F42" i="42" s="1"/>
  <c r="E39" i="42"/>
  <c r="E9" i="42"/>
  <c r="F17" i="42"/>
  <c r="F18" i="42" s="1"/>
  <c r="I40" i="52"/>
  <c r="I38" i="52"/>
  <c r="AW45" i="52"/>
  <c r="AW43" i="52"/>
  <c r="AW41" i="52"/>
  <c r="AW39" i="52"/>
  <c r="AH45" i="52"/>
  <c r="AJ43" i="52"/>
  <c r="AH39" i="52"/>
  <c r="AX27" i="52"/>
  <c r="AU27" i="52"/>
  <c r="AU25" i="52"/>
  <c r="AG27" i="52"/>
  <c r="AG16" i="52"/>
  <c r="AG14" i="52"/>
  <c r="AV6" i="52"/>
  <c r="AG6" i="52"/>
  <c r="R49" i="52"/>
  <c r="E55" i="52"/>
  <c r="E53" i="52"/>
  <c r="G49" i="52"/>
  <c r="E47" i="52"/>
  <c r="E42" i="52"/>
  <c r="E24" i="52"/>
  <c r="E22" i="52"/>
  <c r="E18" i="52"/>
  <c r="U13" i="52"/>
  <c r="E13" i="52"/>
  <c r="F8" i="52"/>
  <c r="F6" i="52"/>
  <c r="AG11" i="49"/>
  <c r="H14" i="49"/>
  <c r="H11" i="49"/>
  <c r="E9" i="48"/>
  <c r="E9" i="18"/>
  <c r="E7" i="17"/>
  <c r="E9" i="16"/>
  <c r="E9" i="15"/>
  <c r="HM9" i="14"/>
  <c r="GO9" i="14"/>
  <c r="FQ9" i="14"/>
  <c r="ES9" i="14"/>
  <c r="DU9" i="14"/>
  <c r="CW9" i="14"/>
  <c r="BY9" i="14"/>
  <c r="BA9" i="14"/>
  <c r="AC9" i="14"/>
  <c r="E9" i="14"/>
  <c r="E11" i="12"/>
  <c r="E10" i="11"/>
  <c r="AR14" i="17"/>
  <c r="AD11" i="17"/>
  <c r="AD8" i="17"/>
  <c r="AD7" i="17"/>
  <c r="E4" i="17"/>
  <c r="E7" i="11"/>
  <c r="V28" i="11"/>
  <c r="R43" i="11"/>
  <c r="AK6" i="11"/>
  <c r="P24" i="11"/>
  <c r="AC6" i="11"/>
  <c r="A24" i="11"/>
  <c r="S8" i="11"/>
  <c r="S52" i="11"/>
  <c r="S49" i="11"/>
  <c r="K52" i="11"/>
  <c r="K49" i="11"/>
  <c r="O41" i="11"/>
  <c r="W43" i="11"/>
  <c r="E47" i="11"/>
  <c r="E45" i="11"/>
  <c r="E43" i="11"/>
  <c r="O38" i="11"/>
  <c r="F38" i="11"/>
  <c r="F41" i="11"/>
  <c r="O30" i="11"/>
  <c r="O28" i="11"/>
  <c r="J28"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W6" i="4"/>
  <c r="A33" i="4"/>
  <c r="J38" i="4"/>
  <c r="D38" i="4"/>
  <c r="H37" i="4"/>
  <c r="H36" i="4"/>
  <c r="H35" i="4"/>
  <c r="H34" i="4"/>
  <c r="H33" i="4"/>
  <c r="A24" i="4"/>
  <c r="J29" i="4"/>
  <c r="D29" i="4"/>
  <c r="H28" i="4"/>
  <c r="H27" i="4"/>
  <c r="H26" i="4"/>
  <c r="H25" i="4"/>
  <c r="H24" i="4"/>
  <c r="A15" i="4"/>
  <c r="J20" i="4"/>
  <c r="D20" i="4"/>
  <c r="H19" i="4"/>
  <c r="H18" i="4"/>
  <c r="H17" i="4"/>
  <c r="H16" i="4"/>
  <c r="H15" i="4"/>
  <c r="W10" i="4"/>
  <c r="N6" i="4"/>
  <c r="W9" i="4"/>
  <c r="W8" i="4"/>
  <c r="W7" i="4"/>
  <c r="R7" i="16"/>
  <c r="E6" i="16"/>
  <c r="T13" i="46"/>
  <c r="L12" i="46"/>
  <c r="Z6" i="46"/>
  <c r="Z5" i="46"/>
  <c r="R7" i="15"/>
  <c r="E6" i="15"/>
  <c r="L8" i="5"/>
  <c r="D42" i="5"/>
  <c r="D41" i="5"/>
  <c r="D34" i="5"/>
  <c r="D37" i="5"/>
  <c r="D36" i="5"/>
  <c r="D35" i="5"/>
  <c r="L9" i="5"/>
  <c r="HM16" i="14"/>
  <c r="HZ11" i="14"/>
  <c r="HZ9" i="14"/>
  <c r="HZ7" i="14"/>
  <c r="HM6" i="14"/>
  <c r="GO16" i="14"/>
  <c r="HB11" i="14"/>
  <c r="HB9" i="14"/>
  <c r="HB7" i="14"/>
  <c r="GO6" i="14"/>
  <c r="FQ16" i="14"/>
  <c r="GD11" i="14"/>
  <c r="GD9" i="14"/>
  <c r="GD7" i="14"/>
  <c r="FQ6" i="14"/>
  <c r="ES16" i="14"/>
  <c r="FF11" i="14"/>
  <c r="FF9" i="14"/>
  <c r="FF7" i="14"/>
  <c r="ES6" i="14"/>
  <c r="DU16" i="14"/>
  <c r="EH11" i="14"/>
  <c r="EH9" i="14"/>
  <c r="EH7" i="14"/>
  <c r="DU6" i="14"/>
  <c r="CW16" i="14"/>
  <c r="DJ11" i="14"/>
  <c r="DJ9" i="14"/>
  <c r="DJ7" i="14"/>
  <c r="CW6" i="14"/>
  <c r="BY16" i="14"/>
  <c r="CL11" i="14"/>
  <c r="CL9" i="14"/>
  <c r="CL7" i="14"/>
  <c r="BY6" i="14"/>
  <c r="BN11" i="14"/>
  <c r="AP11" i="14"/>
  <c r="BA16" i="14"/>
  <c r="BN9" i="14"/>
  <c r="BN7" i="14"/>
  <c r="BA6" i="14"/>
  <c r="AP9" i="14"/>
  <c r="AC16" i="14"/>
  <c r="AP7" i="14"/>
  <c r="AC6" i="14"/>
  <c r="E6" i="14"/>
  <c r="R7" i="14"/>
  <c r="Q17" i="18"/>
  <c r="I17" i="18"/>
  <c r="I16" i="18"/>
  <c r="I15" i="18"/>
  <c r="R7" i="18"/>
  <c r="I14" i="18"/>
  <c r="E6" i="18"/>
  <c r="D8" i="45"/>
  <c r="J17" i="45"/>
  <c r="D22" i="45"/>
  <c r="A3" i="45"/>
  <c r="J14" i="45"/>
  <c r="J12" i="45"/>
  <c r="J10" i="45"/>
  <c r="E6" i="48"/>
  <c r="R7" i="48"/>
  <c r="E8" i="12"/>
  <c r="N9" i="12"/>
  <c r="D21" i="3"/>
  <c r="AH40" i="3"/>
  <c r="AJ38" i="3"/>
  <c r="AH34" i="3"/>
  <c r="AX21" i="3"/>
  <c r="AX19" i="3"/>
  <c r="AT21" i="3"/>
  <c r="AT19" i="3"/>
  <c r="AG21" i="3"/>
  <c r="AG19" i="3"/>
  <c r="AH16" i="3"/>
  <c r="AH15" i="3"/>
  <c r="AG9" i="3"/>
  <c r="AG12" i="3"/>
  <c r="AX11" i="3"/>
  <c r="AT7" i="3"/>
  <c r="AG7" i="3"/>
  <c r="T51" i="3"/>
  <c r="T49" i="3"/>
  <c r="T47" i="3"/>
  <c r="T45" i="3"/>
  <c r="T43" i="3"/>
  <c r="T41" i="3"/>
  <c r="F51" i="3"/>
  <c r="F49" i="3"/>
  <c r="F45" i="3"/>
  <c r="U31" i="3"/>
  <c r="Q31" i="3"/>
  <c r="Q29" i="3"/>
  <c r="D31" i="3"/>
  <c r="E26" i="3"/>
  <c r="D23" i="3"/>
  <c r="D9" i="3"/>
  <c r="E27" i="42"/>
  <c r="E33" i="42"/>
  <c r="E21" i="42"/>
  <c r="F35" i="42"/>
  <c r="F36" i="42" s="1"/>
  <c r="F29" i="42"/>
  <c r="F30" i="42" s="1"/>
  <c r="F23" i="42"/>
  <c r="F24" i="42" s="1"/>
  <c r="E15" i="42"/>
  <c r="D29" i="3"/>
  <c r="AG25" i="5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Kasima Web Service</author>
  </authors>
  <commentList>
    <comment ref="N2" authorId="0" shapeId="0" xr:uid="{00000000-0006-0000-0400-000001000000}">
      <text>
        <r>
          <rPr>
            <sz val="9"/>
            <color indexed="81"/>
            <rFont val="ＭＳ Ｐゴシック"/>
            <family val="3"/>
            <charset val="128"/>
          </rPr>
          <t xml:space="preserve">作成日を入力
例　2002/10/31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Kasima Web Service</author>
  </authors>
  <commentList>
    <comment ref="G10" authorId="0" shapeId="0" xr:uid="{00000000-0006-0000-1900-000001000000}">
      <text>
        <r>
          <rPr>
            <sz val="9"/>
            <color indexed="81"/>
            <rFont val="ＭＳ Ｐゴシック"/>
            <family val="3"/>
            <charset val="128"/>
          </rPr>
          <t xml:space="preserve">記入例
2002/10/31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Kasima Web Service</author>
  </authors>
  <commentList>
    <comment ref="G10" authorId="0" shapeId="0" xr:uid="{00000000-0006-0000-1A00-000001000000}">
      <text>
        <r>
          <rPr>
            <sz val="9"/>
            <color indexed="81"/>
            <rFont val="ＭＳ Ｐゴシック"/>
            <family val="3"/>
            <charset val="128"/>
          </rPr>
          <t xml:space="preserve">記入例
2002/10/31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Kasima Web Service</author>
  </authors>
  <commentList>
    <comment ref="G10" authorId="0" shapeId="0" xr:uid="{00000000-0006-0000-1B00-000001000000}">
      <text>
        <r>
          <rPr>
            <sz val="9"/>
            <color indexed="81"/>
            <rFont val="ＭＳ Ｐゴシック"/>
            <family val="3"/>
            <charset val="128"/>
          </rPr>
          <t xml:space="preserve">記入例
2002/10/31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goda</author>
  </authors>
  <commentList>
    <comment ref="N7" authorId="0" shapeId="0" xr:uid="{00000000-0006-0000-1C00-000001000000}">
      <text>
        <r>
          <rPr>
            <b/>
            <sz val="9"/>
            <color indexed="81"/>
            <rFont val="ＭＳ Ｐゴシック"/>
            <family val="3"/>
            <charset val="128"/>
          </rPr>
          <t>欄外に説明あり</t>
        </r>
      </text>
    </comment>
    <comment ref="E13" authorId="0" shapeId="0" xr:uid="{00000000-0006-0000-1C00-000002000000}">
      <text>
        <r>
          <rPr>
            <sz val="9"/>
            <color indexed="81"/>
            <rFont val="ＭＳ Ｐゴシック"/>
            <family val="3"/>
            <charset val="128"/>
          </rPr>
          <t xml:space="preserve">入力例
2012/1/31
</t>
        </r>
      </text>
    </comment>
    <comment ref="E15" authorId="0" shapeId="0" xr:uid="{00000000-0006-0000-1C00-000003000000}">
      <text>
        <r>
          <rPr>
            <b/>
            <sz val="9"/>
            <color indexed="81"/>
            <rFont val="ＭＳ Ｐゴシック"/>
            <family val="3"/>
            <charset val="128"/>
          </rPr>
          <t>雇入年月を入力すると、自動的に年数が算出されます。</t>
        </r>
      </text>
    </comment>
    <comment ref="F17" authorId="0" shapeId="0" xr:uid="{00000000-0006-0000-1C00-000004000000}">
      <text>
        <r>
          <rPr>
            <b/>
            <sz val="9"/>
            <color indexed="81"/>
            <rFont val="ＭＳ Ｐゴシック"/>
            <family val="3"/>
            <charset val="128"/>
          </rPr>
          <t xml:space="preserve">左のセルに生年月日を入力すると、自動的に年齢が算出されます。
</t>
        </r>
      </text>
    </comment>
    <comment ref="E87" authorId="0" shapeId="0" xr:uid="{00000000-0006-0000-1C00-000005000000}">
      <text>
        <r>
          <rPr>
            <b/>
            <sz val="9"/>
            <color indexed="81"/>
            <rFont val="ＭＳ Ｐゴシック"/>
            <family val="3"/>
            <charset val="128"/>
          </rPr>
          <t>雇入年月を入力すると、自動的に年数が算出されます。</t>
        </r>
      </text>
    </comment>
    <comment ref="F89" authorId="0" shapeId="0" xr:uid="{00000000-0006-0000-1C00-000006000000}">
      <text>
        <r>
          <rPr>
            <b/>
            <sz val="9"/>
            <color indexed="81"/>
            <rFont val="ＭＳ Ｐゴシック"/>
            <family val="3"/>
            <charset val="128"/>
          </rPr>
          <t xml:space="preserve">生年月日を入力すると、自動的に年齢が算出されます。
</t>
        </r>
      </text>
    </comment>
    <comment ref="E159" authorId="0" shapeId="0" xr:uid="{00000000-0006-0000-1C00-000007000000}">
      <text>
        <r>
          <rPr>
            <b/>
            <sz val="9"/>
            <color indexed="81"/>
            <rFont val="ＭＳ Ｐゴシック"/>
            <family val="3"/>
            <charset val="128"/>
          </rPr>
          <t>雇入年月を入力すると、自動的に年数が算出されます。</t>
        </r>
      </text>
    </comment>
    <comment ref="F161" authorId="0" shapeId="0" xr:uid="{00000000-0006-0000-1C00-000008000000}">
      <text>
        <r>
          <rPr>
            <b/>
            <sz val="9"/>
            <color indexed="81"/>
            <rFont val="ＭＳ Ｐゴシック"/>
            <family val="3"/>
            <charset val="128"/>
          </rPr>
          <t xml:space="preserve">生年月日を入力すると、自動的に年齢が算出されます。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Goda17</author>
  </authors>
  <commentList>
    <comment ref="O11" authorId="0" shapeId="0" xr:uid="{D8193296-FCFE-41B7-BCC5-AF4828022EB4}">
      <text>
        <r>
          <rPr>
            <b/>
            <sz val="9"/>
            <color indexed="81"/>
            <rFont val="MS P ゴシック"/>
            <family val="3"/>
            <charset val="128"/>
          </rPr>
          <t>IDがない業者は
斜線を入れる</t>
        </r>
      </text>
    </comment>
    <comment ref="O13" authorId="0" shapeId="0" xr:uid="{F490CDA6-5D11-4367-9B9F-8A2DFF909865}">
      <text>
        <r>
          <rPr>
            <b/>
            <sz val="9"/>
            <color indexed="81"/>
            <rFont val="MS P ゴシック"/>
            <family val="3"/>
            <charset val="128"/>
          </rPr>
          <t>番号のみ記載
当社なら　1030　に
なります。</t>
        </r>
      </text>
    </comment>
    <comment ref="O14" authorId="0" shapeId="0" xr:uid="{60F426E4-B168-4AF5-ADE3-9F56DEE0DF29}">
      <text>
        <r>
          <rPr>
            <b/>
            <sz val="9"/>
            <color indexed="81"/>
            <rFont val="MS P ゴシック"/>
            <family val="3"/>
            <charset val="128"/>
          </rPr>
          <t>一般建設業か
特定建設業
どちらか入力してください。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goda</author>
  </authors>
  <commentList>
    <comment ref="N7" authorId="0" shapeId="0" xr:uid="{00000000-0006-0000-0A00-000001000000}">
      <text>
        <r>
          <rPr>
            <b/>
            <sz val="9"/>
            <color indexed="81"/>
            <rFont val="ＭＳ Ｐゴシック"/>
            <family val="3"/>
            <charset val="128"/>
          </rPr>
          <t>欄外に説明あり
➀②については
個人番号を記載しない事</t>
        </r>
      </text>
    </comment>
    <comment ref="E13" authorId="0" shapeId="0" xr:uid="{00000000-0006-0000-0A00-000002000000}">
      <text>
        <r>
          <rPr>
            <sz val="9"/>
            <color indexed="81"/>
            <rFont val="ＭＳ Ｐゴシック"/>
            <family val="3"/>
            <charset val="128"/>
          </rPr>
          <t xml:space="preserve">入力例
2012/1/31
</t>
        </r>
      </text>
    </comment>
    <comment ref="E15" authorId="0" shapeId="0" xr:uid="{00000000-0006-0000-0A00-000003000000}">
      <text>
        <r>
          <rPr>
            <b/>
            <sz val="9"/>
            <color indexed="81"/>
            <rFont val="ＭＳ Ｐゴシック"/>
            <family val="3"/>
            <charset val="128"/>
          </rPr>
          <t>雇入年月日を入力すると、自動的に年数が算出されます。</t>
        </r>
      </text>
    </comment>
    <comment ref="F17" authorId="0" shapeId="0" xr:uid="{00000000-0006-0000-0A00-000004000000}">
      <text>
        <r>
          <rPr>
            <b/>
            <sz val="9"/>
            <color indexed="81"/>
            <rFont val="ＭＳ Ｐゴシック"/>
            <family val="3"/>
            <charset val="128"/>
          </rPr>
          <t xml:space="preserve">左の欄に生年月日を入力すると、自動的に年齢が算出されます。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goda</author>
  </authors>
  <commentList>
    <comment ref="N7" authorId="0" shapeId="0" xr:uid="{00000000-0006-0000-0B00-000001000000}">
      <text>
        <r>
          <rPr>
            <b/>
            <sz val="9"/>
            <color indexed="81"/>
            <rFont val="ＭＳ Ｐゴシック"/>
            <family val="3"/>
            <charset val="128"/>
          </rPr>
          <t>欄外に説明あり
➀②については
個人番号を記載しない事</t>
        </r>
      </text>
    </comment>
    <comment ref="E13" authorId="0" shapeId="0" xr:uid="{00000000-0006-0000-0B00-000002000000}">
      <text>
        <r>
          <rPr>
            <sz val="9"/>
            <color indexed="81"/>
            <rFont val="ＭＳ Ｐゴシック"/>
            <family val="3"/>
            <charset val="128"/>
          </rPr>
          <t xml:space="preserve">入力例
2012/1/31
</t>
        </r>
      </text>
    </comment>
    <comment ref="E15" authorId="0" shapeId="0" xr:uid="{00000000-0006-0000-0B00-000003000000}">
      <text>
        <r>
          <rPr>
            <b/>
            <sz val="9"/>
            <color indexed="81"/>
            <rFont val="ＭＳ Ｐゴシック"/>
            <family val="3"/>
            <charset val="128"/>
          </rPr>
          <t>雇入年月日を入力すると、自動的に年数が算出されます。</t>
        </r>
      </text>
    </comment>
    <comment ref="F17" authorId="0" shapeId="0" xr:uid="{00000000-0006-0000-0B00-000004000000}">
      <text>
        <r>
          <rPr>
            <b/>
            <sz val="9"/>
            <color indexed="81"/>
            <rFont val="ＭＳ Ｐゴシック"/>
            <family val="3"/>
            <charset val="128"/>
          </rPr>
          <t xml:space="preserve">左の欄に生年月日を入力すると、自動的に年齢が算出されます。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goda</author>
  </authors>
  <commentList>
    <comment ref="N7" authorId="0" shapeId="0" xr:uid="{00000000-0006-0000-0C00-000001000000}">
      <text>
        <r>
          <rPr>
            <b/>
            <sz val="9"/>
            <color indexed="81"/>
            <rFont val="ＭＳ Ｐゴシック"/>
            <family val="3"/>
            <charset val="128"/>
          </rPr>
          <t>欄外に説明あり
➀②については
個人番号を記載しない事</t>
        </r>
      </text>
    </comment>
    <comment ref="E13" authorId="0" shapeId="0" xr:uid="{00000000-0006-0000-0C00-000002000000}">
      <text>
        <r>
          <rPr>
            <sz val="9"/>
            <color indexed="81"/>
            <rFont val="ＭＳ Ｐゴシック"/>
            <family val="3"/>
            <charset val="128"/>
          </rPr>
          <t xml:space="preserve">入力例
2012/1/31
</t>
        </r>
      </text>
    </comment>
    <comment ref="E15" authorId="0" shapeId="0" xr:uid="{00000000-0006-0000-0C00-000003000000}">
      <text>
        <r>
          <rPr>
            <b/>
            <sz val="9"/>
            <color indexed="81"/>
            <rFont val="ＭＳ Ｐゴシック"/>
            <family val="3"/>
            <charset val="128"/>
          </rPr>
          <t>雇入年月日を入力すると、自動的に年数が算出されます。</t>
        </r>
      </text>
    </comment>
    <comment ref="F17" authorId="0" shapeId="0" xr:uid="{00000000-0006-0000-0C00-000004000000}">
      <text>
        <r>
          <rPr>
            <b/>
            <sz val="9"/>
            <color indexed="81"/>
            <rFont val="ＭＳ Ｐゴシック"/>
            <family val="3"/>
            <charset val="128"/>
          </rPr>
          <t xml:space="preserve">左の欄に生年月日を入力すると、自動的に年齢が算出されます。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Kasima Web Service</author>
  </authors>
  <commentList>
    <comment ref="E28" authorId="0" shapeId="0" xr:uid="{00000000-0006-0000-0D00-000001000000}">
      <text>
        <r>
          <rPr>
            <sz val="10"/>
            <color indexed="81"/>
            <rFont val="ＭＳ Ｐゴシック"/>
            <family val="3"/>
            <charset val="128"/>
          </rPr>
          <t xml:space="preserve">機械データシートにデータ登録している場合、機械名称を選択するだけで、必要データが自動入力されます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Kasima Web Service</author>
  </authors>
  <commentList>
    <comment ref="L3" authorId="0" shapeId="0" xr:uid="{00000000-0006-0000-0F00-000001000000}">
      <text>
        <r>
          <rPr>
            <sz val="9"/>
            <color indexed="81"/>
            <rFont val="ＭＳ Ｐゴシック"/>
            <family val="3"/>
            <charset val="128"/>
          </rPr>
          <t xml:space="preserve">日付けを入力
例：2002/10/31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Kasima Web Service</author>
  </authors>
  <commentList>
    <comment ref="G9" authorId="0" shapeId="0" xr:uid="{00000000-0006-0000-1700-000001000000}">
      <text>
        <r>
          <rPr>
            <sz val="9"/>
            <color indexed="81"/>
            <rFont val="ＭＳ Ｐゴシック"/>
            <family val="3"/>
            <charset val="128"/>
          </rPr>
          <t xml:space="preserve">入力例
2012/10/31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Kasima Web Service</author>
  </authors>
  <commentList>
    <comment ref="G10" authorId="0" shapeId="0" xr:uid="{00000000-0006-0000-1800-000001000000}">
      <text>
        <r>
          <rPr>
            <sz val="9"/>
            <color indexed="81"/>
            <rFont val="ＭＳ Ｐゴシック"/>
            <family val="3"/>
            <charset val="128"/>
          </rPr>
          <t>入力例
2012/10/3</t>
        </r>
      </text>
    </comment>
  </commentList>
</comments>
</file>

<file path=xl/sharedStrings.xml><?xml version="1.0" encoding="utf-8"?>
<sst xmlns="http://schemas.openxmlformats.org/spreadsheetml/2006/main" count="3815" uniqueCount="1289">
  <si>
    <r>
      <t>基本データを各シートに自動入力したい場合は、書類作成前に</t>
    </r>
    <r>
      <rPr>
        <sz val="10"/>
        <color indexed="10"/>
        <rFont val="HGｺﾞｼｯｸE"/>
        <family val="3"/>
        <charset val="128"/>
      </rPr>
      <t>「基本データ」</t>
    </r>
    <r>
      <rPr>
        <sz val="10"/>
        <rFont val="HGｺﾞｼｯｸE"/>
        <family val="3"/>
        <charset val="128"/>
      </rPr>
      <t>を入力することから始めてください。</t>
    </r>
    <rPh sb="0" eb="2">
      <t>キホン</t>
    </rPh>
    <rPh sb="6" eb="7">
      <t>カク</t>
    </rPh>
    <rPh sb="11" eb="13">
      <t>ジドウ</t>
    </rPh>
    <rPh sb="13" eb="15">
      <t>ニュウリョク</t>
    </rPh>
    <rPh sb="18" eb="20">
      <t>バアイ</t>
    </rPh>
    <rPh sb="22" eb="24">
      <t>ショルイ</t>
    </rPh>
    <rPh sb="24" eb="26">
      <t>サクセイ</t>
    </rPh>
    <rPh sb="26" eb="27">
      <t>マエ</t>
    </rPh>
    <rPh sb="29" eb="31">
      <t>キホン</t>
    </rPh>
    <rPh sb="36" eb="38">
      <t>ニュウリョク</t>
    </rPh>
    <rPh sb="44" eb="45">
      <t>ハジ</t>
    </rPh>
    <phoneticPr fontId="2"/>
  </si>
  <si>
    <t>安全関係書類作成メニュー</t>
    <rPh sb="0" eb="2">
      <t>アンゼン</t>
    </rPh>
    <rPh sb="2" eb="4">
      <t>カンケイ</t>
    </rPh>
    <rPh sb="4" eb="6">
      <t>ショルイ</t>
    </rPh>
    <rPh sb="6" eb="8">
      <t>サクセイ</t>
    </rPh>
    <phoneticPr fontId="2"/>
  </si>
  <si>
    <t>↓↓各シートに移動したい場合は下記項目を選択してクリックして下さい</t>
    <rPh sb="2" eb="3">
      <t>カク</t>
    </rPh>
    <rPh sb="7" eb="9">
      <t>イドウ</t>
    </rPh>
    <rPh sb="12" eb="14">
      <t>バアイ</t>
    </rPh>
    <rPh sb="15" eb="17">
      <t>カキ</t>
    </rPh>
    <rPh sb="17" eb="19">
      <t>コウモク</t>
    </rPh>
    <rPh sb="20" eb="22">
      <t>センタク</t>
    </rPh>
    <rPh sb="30" eb="31">
      <t>クダ</t>
    </rPh>
    <phoneticPr fontId="2"/>
  </si>
  <si>
    <t>安全関係書類提出依頼</t>
  </si>
  <si>
    <t>安全衛生管理に関する誓約書</t>
  </si>
  <si>
    <t>会社概況報告書</t>
  </si>
  <si>
    <r>
      <t>↓↓基本データ</t>
    </r>
    <r>
      <rPr>
        <sz val="9"/>
        <color indexed="10"/>
        <rFont val="HGｺﾞｼｯｸE"/>
        <family val="3"/>
        <charset val="128"/>
      </rPr>
      <t>（クリックしてください）</t>
    </r>
    <rPh sb="2" eb="4">
      <t>キホン</t>
    </rPh>
    <phoneticPr fontId="2"/>
  </si>
  <si>
    <t>様式</t>
    <rPh sb="0" eb="2">
      <t>ヨウシキ</t>
    </rPh>
    <phoneticPr fontId="2"/>
  </si>
  <si>
    <t>第2号</t>
    <rPh sb="0" eb="1">
      <t>ダイ</t>
    </rPh>
    <rPh sb="2" eb="3">
      <t>ゴウ</t>
    </rPh>
    <phoneticPr fontId="2"/>
  </si>
  <si>
    <t>施工体制台帳作成建設工事通知</t>
    <phoneticPr fontId="2"/>
  </si>
  <si>
    <t>Ａ　発注者・元請データ</t>
  </si>
  <si>
    <t>第3号</t>
    <rPh sb="0" eb="1">
      <t>ダイ</t>
    </rPh>
    <rPh sb="2" eb="3">
      <t>ゴウ</t>
    </rPh>
    <phoneticPr fontId="2"/>
  </si>
  <si>
    <t>施工体制台帳</t>
    <phoneticPr fontId="2"/>
  </si>
  <si>
    <t>Ｂ　一次下請会社データ</t>
  </si>
  <si>
    <t>第4号</t>
    <rPh sb="0" eb="1">
      <t>ダイ</t>
    </rPh>
    <rPh sb="2" eb="3">
      <t>ゴウ</t>
    </rPh>
    <phoneticPr fontId="2"/>
  </si>
  <si>
    <t>工事作業所災害防止協議会　兼　施工体系図</t>
    <rPh sb="17" eb="19">
      <t>タイケイ</t>
    </rPh>
    <phoneticPr fontId="2"/>
  </si>
  <si>
    <t>Ｃ　二次下請会社データ</t>
  </si>
  <si>
    <t>第1号　甲</t>
    <rPh sb="0" eb="1">
      <t>ダイ</t>
    </rPh>
    <rPh sb="2" eb="3">
      <t>ゴウ</t>
    </rPh>
    <rPh sb="4" eb="5">
      <t>コウ</t>
    </rPh>
    <phoneticPr fontId="2"/>
  </si>
  <si>
    <t>再下請負通知書</t>
  </si>
  <si>
    <t>Ｄ　三次下請会社データ</t>
  </si>
  <si>
    <t>第2号　甲-別紙</t>
    <rPh sb="0" eb="1">
      <t>ダイ</t>
    </rPh>
    <rPh sb="2" eb="3">
      <t>ゴウ</t>
    </rPh>
    <rPh sb="4" eb="5">
      <t>コウ</t>
    </rPh>
    <rPh sb="6" eb="8">
      <t>ベッシ</t>
    </rPh>
    <phoneticPr fontId="2"/>
  </si>
  <si>
    <t>外国人建設就労者現場入場届出書</t>
    <rPh sb="0" eb="2">
      <t>ガイコク</t>
    </rPh>
    <rPh sb="2" eb="3">
      <t>ジン</t>
    </rPh>
    <rPh sb="3" eb="5">
      <t>ケンセツ</t>
    </rPh>
    <rPh sb="5" eb="8">
      <t>シュウロウシャ</t>
    </rPh>
    <rPh sb="8" eb="10">
      <t>ゲンバ</t>
    </rPh>
    <rPh sb="10" eb="12">
      <t>ニュウジョウ</t>
    </rPh>
    <rPh sb="12" eb="14">
      <t>トドケデ</t>
    </rPh>
    <rPh sb="14" eb="15">
      <t>ショ</t>
    </rPh>
    <phoneticPr fontId="2"/>
  </si>
  <si>
    <t>第1号　乙</t>
    <rPh sb="0" eb="1">
      <t>ダイ</t>
    </rPh>
    <rPh sb="2" eb="3">
      <t>ゴウ</t>
    </rPh>
    <rPh sb="4" eb="5">
      <t>オツ</t>
    </rPh>
    <phoneticPr fontId="2"/>
  </si>
  <si>
    <t>下請負業者編成表</t>
    <phoneticPr fontId="2"/>
  </si>
  <si>
    <t>Ｅ　四次下請会社データ</t>
  </si>
  <si>
    <t>第5号</t>
    <rPh sb="0" eb="1">
      <t>ダイ</t>
    </rPh>
    <rPh sb="2" eb="3">
      <t>ゴウ</t>
    </rPh>
    <phoneticPr fontId="2"/>
  </si>
  <si>
    <t>作業員名簿1</t>
    <phoneticPr fontId="2"/>
  </si>
  <si>
    <t>作業員名簿2</t>
    <rPh sb="0" eb="3">
      <t>サギョウイン</t>
    </rPh>
    <rPh sb="3" eb="5">
      <t>メイボ</t>
    </rPh>
    <phoneticPr fontId="2"/>
  </si>
  <si>
    <t>作業員名簿3</t>
    <rPh sb="0" eb="3">
      <t>サギョウイン</t>
    </rPh>
    <rPh sb="3" eb="5">
      <t>メイボ</t>
    </rPh>
    <phoneticPr fontId="2"/>
  </si>
  <si>
    <t>第9号</t>
    <rPh sb="0" eb="1">
      <t>ダイ</t>
    </rPh>
    <rPh sb="2" eb="3">
      <t>ゴウ</t>
    </rPh>
    <phoneticPr fontId="2"/>
  </si>
  <si>
    <t>持込機械等（移動式クレーン、車両系建設機械等）使用届</t>
    <rPh sb="0" eb="2">
      <t>モチコミ</t>
    </rPh>
    <rPh sb="2" eb="4">
      <t>キカイ</t>
    </rPh>
    <rPh sb="4" eb="5">
      <t>トウ</t>
    </rPh>
    <rPh sb="6" eb="8">
      <t>イドウ</t>
    </rPh>
    <rPh sb="8" eb="9">
      <t>シキ</t>
    </rPh>
    <rPh sb="14" eb="16">
      <t>シャリョウ</t>
    </rPh>
    <rPh sb="16" eb="17">
      <t>ケイ</t>
    </rPh>
    <rPh sb="17" eb="19">
      <t>ケンセツ</t>
    </rPh>
    <rPh sb="19" eb="21">
      <t>キカイ</t>
    </rPh>
    <rPh sb="21" eb="22">
      <t>トウ</t>
    </rPh>
    <rPh sb="23" eb="25">
      <t>シヨウ</t>
    </rPh>
    <rPh sb="25" eb="26">
      <t>トドケ</t>
    </rPh>
    <phoneticPr fontId="2"/>
  </si>
  <si>
    <t>参考様式第6号</t>
    <rPh sb="0" eb="2">
      <t>サンコウ</t>
    </rPh>
    <rPh sb="2" eb="4">
      <t>ヨウシキ</t>
    </rPh>
    <rPh sb="4" eb="5">
      <t>ダイ</t>
    </rPh>
    <rPh sb="6" eb="7">
      <t>ゴウ</t>
    </rPh>
    <phoneticPr fontId="2"/>
  </si>
  <si>
    <t>持込機械等（電動工具、電気溶接機等）使用届</t>
    <rPh sb="0" eb="2">
      <t>モチコミ</t>
    </rPh>
    <rPh sb="2" eb="4">
      <t>キカイ</t>
    </rPh>
    <rPh sb="4" eb="5">
      <t>トウ</t>
    </rPh>
    <rPh sb="6" eb="8">
      <t>デンドウ</t>
    </rPh>
    <rPh sb="8" eb="10">
      <t>コウグ</t>
    </rPh>
    <rPh sb="11" eb="13">
      <t>デンキ</t>
    </rPh>
    <rPh sb="13" eb="15">
      <t>ヨウセツ</t>
    </rPh>
    <rPh sb="15" eb="16">
      <t>キ</t>
    </rPh>
    <rPh sb="16" eb="17">
      <t>トウ</t>
    </rPh>
    <rPh sb="18" eb="20">
      <t>シヨウ</t>
    </rPh>
    <rPh sb="20" eb="21">
      <t>トドケ</t>
    </rPh>
    <phoneticPr fontId="2"/>
  </si>
  <si>
    <t>Ｆ　作業員データ</t>
  </si>
  <si>
    <t>参考様式第8号</t>
    <rPh sb="0" eb="2">
      <t>サンコウ</t>
    </rPh>
    <rPh sb="2" eb="4">
      <t>ヨウシキ</t>
    </rPh>
    <rPh sb="4" eb="5">
      <t>ダイ</t>
    </rPh>
    <rPh sb="6" eb="7">
      <t>ゴウ</t>
    </rPh>
    <phoneticPr fontId="2"/>
  </si>
  <si>
    <t>工事用車両届</t>
    <phoneticPr fontId="2"/>
  </si>
  <si>
    <t>Ｇ　使用機械データ</t>
  </si>
  <si>
    <t>第11号</t>
    <rPh sb="0" eb="1">
      <t>ダイ</t>
    </rPh>
    <rPh sb="3" eb="4">
      <t>ゴウ</t>
    </rPh>
    <phoneticPr fontId="2"/>
  </si>
  <si>
    <t>危険物・有害物持込使用届</t>
    <phoneticPr fontId="2"/>
  </si>
  <si>
    <t>参考様式第9号</t>
    <rPh sb="0" eb="2">
      <t>サンコウ</t>
    </rPh>
    <rPh sb="2" eb="4">
      <t>ヨウシキ</t>
    </rPh>
    <rPh sb="4" eb="5">
      <t>ダイ</t>
    </rPh>
    <rPh sb="6" eb="7">
      <t>ゴウ</t>
    </rPh>
    <phoneticPr fontId="2"/>
  </si>
  <si>
    <t>火気使用願</t>
    <phoneticPr fontId="2"/>
  </si>
  <si>
    <t>参考様式第3号</t>
    <rPh sb="0" eb="2">
      <t>サンコウ</t>
    </rPh>
    <rPh sb="2" eb="4">
      <t>ヨウシキ</t>
    </rPh>
    <rPh sb="4" eb="5">
      <t>ダイ</t>
    </rPh>
    <rPh sb="6" eb="7">
      <t>ゴウ</t>
    </rPh>
    <phoneticPr fontId="2"/>
  </si>
  <si>
    <t>安全衛生管理計画書</t>
    <phoneticPr fontId="2"/>
  </si>
  <si>
    <t>第6号</t>
    <rPh sb="0" eb="1">
      <t>ダイ</t>
    </rPh>
    <rPh sb="2" eb="3">
      <t>ゴウ</t>
    </rPh>
    <phoneticPr fontId="2"/>
  </si>
  <si>
    <t>事業所安全衛生管理計画書</t>
    <phoneticPr fontId="2"/>
  </si>
  <si>
    <t>中小事業主・一人親方等就労届出　</t>
    <rPh sb="0" eb="2">
      <t>チュウショウ</t>
    </rPh>
    <rPh sb="2" eb="5">
      <t>ジギョウヌシ</t>
    </rPh>
    <rPh sb="6" eb="8">
      <t>ヒトリ</t>
    </rPh>
    <rPh sb="8" eb="10">
      <t>オヤカタ</t>
    </rPh>
    <rPh sb="10" eb="11">
      <t>ナド</t>
    </rPh>
    <rPh sb="11" eb="13">
      <t>シュウロウ</t>
    </rPh>
    <rPh sb="13" eb="14">
      <t>トド</t>
    </rPh>
    <rPh sb="14" eb="15">
      <t>デ</t>
    </rPh>
    <phoneticPr fontId="2"/>
  </si>
  <si>
    <t>年少者就労届出　</t>
    <rPh sb="0" eb="3">
      <t>ネンショウシャ</t>
    </rPh>
    <rPh sb="3" eb="5">
      <t>シュウロウ</t>
    </rPh>
    <rPh sb="5" eb="6">
      <t>トド</t>
    </rPh>
    <rPh sb="6" eb="7">
      <t>デ</t>
    </rPh>
    <phoneticPr fontId="2"/>
  </si>
  <si>
    <t>資料</t>
    <rPh sb="0" eb="2">
      <t>シリョウ</t>
    </rPh>
    <phoneticPr fontId="2"/>
  </si>
  <si>
    <t>年少者就業禁止事項　</t>
    <rPh sb="0" eb="3">
      <t>ネンショウシャ</t>
    </rPh>
    <rPh sb="3" eb="5">
      <t>シュウギョウ</t>
    </rPh>
    <rPh sb="5" eb="7">
      <t>キンシ</t>
    </rPh>
    <rPh sb="7" eb="9">
      <t>ジコウ</t>
    </rPh>
    <phoneticPr fontId="2"/>
  </si>
  <si>
    <t>年　　　　　月　　　　　日</t>
    <rPh sb="0" eb="1">
      <t>ネン</t>
    </rPh>
    <rPh sb="6" eb="7">
      <t>ガツ</t>
    </rPh>
    <rPh sb="12" eb="13">
      <t>ヒ</t>
    </rPh>
    <phoneticPr fontId="2"/>
  </si>
  <si>
    <t>殿</t>
    <rPh sb="0" eb="1">
      <t>ドノ</t>
    </rPh>
    <phoneticPr fontId="2"/>
  </si>
  <si>
    <t>安 全 関 係 書 類 提 出 依 頼</t>
    <rPh sb="0" eb="1">
      <t>アン</t>
    </rPh>
    <rPh sb="2" eb="3">
      <t>ゼン</t>
    </rPh>
    <rPh sb="4" eb="5">
      <t>セキ</t>
    </rPh>
    <rPh sb="6" eb="7">
      <t>カカリ</t>
    </rPh>
    <rPh sb="8" eb="9">
      <t>ショ</t>
    </rPh>
    <rPh sb="10" eb="11">
      <t>タグイ</t>
    </rPh>
    <rPh sb="12" eb="13">
      <t>ツツミ</t>
    </rPh>
    <rPh sb="14" eb="15">
      <t>デ</t>
    </rPh>
    <rPh sb="16" eb="17">
      <t>ヤスシ</t>
    </rPh>
    <rPh sb="18" eb="19">
      <t>ヨリ</t>
    </rPh>
    <phoneticPr fontId="2"/>
  </si>
  <si>
    <t>当工事を担当するにあたり下記の書類を提出してください。</t>
    <rPh sb="0" eb="1">
      <t>トウ</t>
    </rPh>
    <rPh sb="1" eb="3">
      <t>コウジ</t>
    </rPh>
    <rPh sb="4" eb="6">
      <t>タントウ</t>
    </rPh>
    <rPh sb="12" eb="14">
      <t>カキ</t>
    </rPh>
    <rPh sb="15" eb="17">
      <t>ショルイ</t>
    </rPh>
    <rPh sb="18" eb="20">
      <t>テイシュツ</t>
    </rPh>
    <phoneticPr fontId="2"/>
  </si>
  <si>
    <t>目　　　　次</t>
    <rPh sb="0" eb="1">
      <t>メ</t>
    </rPh>
    <rPh sb="5" eb="6">
      <t>ツギ</t>
    </rPh>
    <phoneticPr fontId="2"/>
  </si>
  <si>
    <t>１．</t>
    <phoneticPr fontId="2"/>
  </si>
  <si>
    <t>安全衛生管理に関する誓約書</t>
    <rPh sb="0" eb="2">
      <t>アンゼン</t>
    </rPh>
    <rPh sb="2" eb="4">
      <t>エイセイ</t>
    </rPh>
    <rPh sb="4" eb="6">
      <t>カンリ</t>
    </rPh>
    <rPh sb="7" eb="8">
      <t>カン</t>
    </rPh>
    <rPh sb="10" eb="13">
      <t>セイヤクショ</t>
    </rPh>
    <phoneticPr fontId="2"/>
  </si>
  <si>
    <t>２．</t>
  </si>
  <si>
    <t>会社概況報告書</t>
    <rPh sb="0" eb="2">
      <t>カイシャ</t>
    </rPh>
    <rPh sb="2" eb="4">
      <t>ガイキョウ</t>
    </rPh>
    <rPh sb="4" eb="7">
      <t>ホウコクショ</t>
    </rPh>
    <phoneticPr fontId="2"/>
  </si>
  <si>
    <t>３．</t>
  </si>
  <si>
    <t>施工体制台帳作成建設工事通知</t>
    <rPh sb="0" eb="2">
      <t>セコウ</t>
    </rPh>
    <rPh sb="2" eb="4">
      <t>タイセイ</t>
    </rPh>
    <rPh sb="4" eb="6">
      <t>ダイチョウ</t>
    </rPh>
    <rPh sb="6" eb="8">
      <t>サクセイ</t>
    </rPh>
    <rPh sb="8" eb="10">
      <t>ケンセツ</t>
    </rPh>
    <rPh sb="10" eb="12">
      <t>コウジ</t>
    </rPh>
    <rPh sb="12" eb="14">
      <t>ツウチ</t>
    </rPh>
    <phoneticPr fontId="2"/>
  </si>
  <si>
    <t>４．</t>
  </si>
  <si>
    <t>施工体制台帳</t>
    <rPh sb="0" eb="2">
      <t>セコウ</t>
    </rPh>
    <rPh sb="2" eb="4">
      <t>タイセイ</t>
    </rPh>
    <rPh sb="4" eb="6">
      <t>ダイチョウ</t>
    </rPh>
    <phoneticPr fontId="2"/>
  </si>
  <si>
    <t>５．</t>
  </si>
  <si>
    <t>再下請負通知書（変更届）</t>
    <rPh sb="0" eb="1">
      <t>サイ</t>
    </rPh>
    <rPh sb="1" eb="2">
      <t>シタ</t>
    </rPh>
    <rPh sb="2" eb="4">
      <t>ウケオイ</t>
    </rPh>
    <rPh sb="4" eb="7">
      <t>ツウチショ</t>
    </rPh>
    <rPh sb="8" eb="10">
      <t>ヘンコウ</t>
    </rPh>
    <rPh sb="10" eb="11">
      <t>トドケ</t>
    </rPh>
    <phoneticPr fontId="2"/>
  </si>
  <si>
    <t>６．</t>
  </si>
  <si>
    <t>下請負業者編成表</t>
    <rPh sb="0" eb="8">
      <t>シタウケオイギョウシャヘンセイヒョウ</t>
    </rPh>
    <phoneticPr fontId="2"/>
  </si>
  <si>
    <t>７．</t>
  </si>
  <si>
    <t>作業員名簿　</t>
    <rPh sb="0" eb="3">
      <t>サギョウイン</t>
    </rPh>
    <rPh sb="3" eb="5">
      <t>メイボ</t>
    </rPh>
    <phoneticPr fontId="2"/>
  </si>
  <si>
    <t>８．</t>
  </si>
  <si>
    <t>持込機械等（移動式クレーン・車両系建設機械等）使用届</t>
    <rPh sb="0" eb="2">
      <t>モチコミ</t>
    </rPh>
    <rPh sb="2" eb="4">
      <t>キカイ</t>
    </rPh>
    <rPh sb="4" eb="5">
      <t>ナド</t>
    </rPh>
    <rPh sb="6" eb="8">
      <t>イドウ</t>
    </rPh>
    <rPh sb="8" eb="9">
      <t>シキ</t>
    </rPh>
    <rPh sb="14" eb="16">
      <t>シャリョウ</t>
    </rPh>
    <rPh sb="16" eb="17">
      <t>ケイ</t>
    </rPh>
    <rPh sb="17" eb="19">
      <t>ケンセツ</t>
    </rPh>
    <rPh sb="19" eb="21">
      <t>キカイ</t>
    </rPh>
    <rPh sb="21" eb="22">
      <t>ナド</t>
    </rPh>
    <rPh sb="23" eb="25">
      <t>シヨウ</t>
    </rPh>
    <rPh sb="25" eb="26">
      <t>トド</t>
    </rPh>
    <phoneticPr fontId="2"/>
  </si>
  <si>
    <t>９．</t>
  </si>
  <si>
    <t>持込機械等（電動工具・電気溶接機等）使用届</t>
    <rPh sb="0" eb="2">
      <t>モチコミ</t>
    </rPh>
    <rPh sb="2" eb="4">
      <t>キカイ</t>
    </rPh>
    <rPh sb="4" eb="5">
      <t>ナド</t>
    </rPh>
    <rPh sb="6" eb="8">
      <t>デンドウ</t>
    </rPh>
    <rPh sb="8" eb="10">
      <t>コウグ</t>
    </rPh>
    <rPh sb="11" eb="13">
      <t>デンキ</t>
    </rPh>
    <rPh sb="13" eb="15">
      <t>ヨウセツ</t>
    </rPh>
    <rPh sb="15" eb="17">
      <t>キナド</t>
    </rPh>
    <rPh sb="18" eb="20">
      <t>シヨウ</t>
    </rPh>
    <rPh sb="20" eb="21">
      <t>トド</t>
    </rPh>
    <phoneticPr fontId="2"/>
  </si>
  <si>
    <t>１０．</t>
  </si>
  <si>
    <t>工事用車両届</t>
    <rPh sb="0" eb="3">
      <t>コウジヨウ</t>
    </rPh>
    <rPh sb="3" eb="5">
      <t>シャリョウ</t>
    </rPh>
    <rPh sb="5" eb="6">
      <t>トド</t>
    </rPh>
    <phoneticPr fontId="2"/>
  </si>
  <si>
    <t>１１．</t>
  </si>
  <si>
    <t>危険物・有害持込使用届</t>
    <rPh sb="0" eb="3">
      <t>キケンブツ</t>
    </rPh>
    <rPh sb="4" eb="6">
      <t>ユウガイ</t>
    </rPh>
    <rPh sb="6" eb="8">
      <t>モチコミ</t>
    </rPh>
    <rPh sb="8" eb="10">
      <t>シヨウ</t>
    </rPh>
    <rPh sb="10" eb="11">
      <t>トド</t>
    </rPh>
    <phoneticPr fontId="2"/>
  </si>
  <si>
    <t>１２．</t>
  </si>
  <si>
    <t>火気使用願</t>
    <rPh sb="0" eb="2">
      <t>カキ</t>
    </rPh>
    <rPh sb="2" eb="4">
      <t>シヨウ</t>
    </rPh>
    <rPh sb="4" eb="5">
      <t>ネガ</t>
    </rPh>
    <phoneticPr fontId="2"/>
  </si>
  <si>
    <t>１３．</t>
  </si>
  <si>
    <t>安全衛生管理計画書</t>
    <rPh sb="0" eb="2">
      <t>アンゼン</t>
    </rPh>
    <rPh sb="2" eb="4">
      <t>エイセイ</t>
    </rPh>
    <rPh sb="4" eb="6">
      <t>カンリ</t>
    </rPh>
    <rPh sb="6" eb="9">
      <t>ケイカクショ</t>
    </rPh>
    <phoneticPr fontId="2"/>
  </si>
  <si>
    <t>１４．</t>
  </si>
  <si>
    <t>事業所安全衛生管理計画書</t>
    <rPh sb="0" eb="3">
      <t>ジギョウショ</t>
    </rPh>
    <rPh sb="3" eb="5">
      <t>アンゼン</t>
    </rPh>
    <rPh sb="5" eb="7">
      <t>エイセイ</t>
    </rPh>
    <rPh sb="7" eb="9">
      <t>カンリ</t>
    </rPh>
    <rPh sb="9" eb="12">
      <t>ケイカクショ</t>
    </rPh>
    <phoneticPr fontId="2"/>
  </si>
  <si>
    <t>１５．</t>
  </si>
  <si>
    <t>中小事業主・一人親方等就労届出</t>
    <rPh sb="0" eb="2">
      <t>チュウショウ</t>
    </rPh>
    <rPh sb="2" eb="5">
      <t>ジギョウヌシ</t>
    </rPh>
    <rPh sb="6" eb="8">
      <t>ヒトリ</t>
    </rPh>
    <rPh sb="8" eb="10">
      <t>オヤカタ</t>
    </rPh>
    <rPh sb="10" eb="11">
      <t>ナド</t>
    </rPh>
    <rPh sb="11" eb="13">
      <t>シュウロウ</t>
    </rPh>
    <rPh sb="13" eb="14">
      <t>トド</t>
    </rPh>
    <rPh sb="14" eb="15">
      <t>デ</t>
    </rPh>
    <phoneticPr fontId="2"/>
  </si>
  <si>
    <t>１６．</t>
  </si>
  <si>
    <t>年少者就労届出</t>
    <rPh sb="0" eb="3">
      <t>ネンショウシャ</t>
    </rPh>
    <rPh sb="3" eb="5">
      <t>シュウロウ</t>
    </rPh>
    <rPh sb="5" eb="6">
      <t>トド</t>
    </rPh>
    <rPh sb="6" eb="7">
      <t>デ</t>
    </rPh>
    <phoneticPr fontId="2"/>
  </si>
  <si>
    <t>年</t>
    <rPh sb="0" eb="1">
      <t>ネン</t>
    </rPh>
    <phoneticPr fontId="2"/>
  </si>
  <si>
    <t>月</t>
    <rPh sb="0" eb="1">
      <t>ガツ</t>
    </rPh>
    <phoneticPr fontId="2"/>
  </si>
  <si>
    <t>日</t>
    <rPh sb="0" eb="1">
      <t>ヒ</t>
    </rPh>
    <phoneticPr fontId="2"/>
  </si>
  <si>
    <t>作業所</t>
    <rPh sb="0" eb="3">
      <t>サギョウショ</t>
    </rPh>
    <phoneticPr fontId="2"/>
  </si>
  <si>
    <t>統括安全衛生</t>
    <rPh sb="0" eb="2">
      <t>トウカツ</t>
    </rPh>
    <rPh sb="2" eb="4">
      <t>アンゼン</t>
    </rPh>
    <rPh sb="4" eb="6">
      <t>エイセイ</t>
    </rPh>
    <phoneticPr fontId="2"/>
  </si>
  <si>
    <t>責任者</t>
    <rPh sb="0" eb="3">
      <t>セキニンシャ</t>
    </rPh>
    <phoneticPr fontId="2"/>
  </si>
  <si>
    <t>住所</t>
    <rPh sb="0" eb="2">
      <t>ジュウショ</t>
    </rPh>
    <phoneticPr fontId="2"/>
  </si>
  <si>
    <t>会社名</t>
    <rPh sb="0" eb="3">
      <t>カイシャメイ</t>
    </rPh>
    <phoneticPr fontId="2"/>
  </si>
  <si>
    <t>代表者</t>
    <rPh sb="0" eb="3">
      <t>ダイヒョウシャ</t>
    </rPh>
    <phoneticPr fontId="2"/>
  </si>
  <si>
    <t>印</t>
    <rPh sb="0" eb="1">
      <t>イン</t>
    </rPh>
    <phoneticPr fontId="2"/>
  </si>
  <si>
    <t>安全衛生</t>
    <rPh sb="0" eb="2">
      <t>アンゼン</t>
    </rPh>
    <rPh sb="2" eb="4">
      <t>エイセイ</t>
    </rPh>
    <phoneticPr fontId="2"/>
  </si>
  <si>
    <t>　貴社発注の</t>
    <rPh sb="1" eb="3">
      <t>キシャ</t>
    </rPh>
    <rPh sb="3" eb="5">
      <t>ハッチュウ</t>
    </rPh>
    <phoneticPr fontId="2"/>
  </si>
  <si>
    <t>　工事の施工に当り適切な労働者を選定し、</t>
    <rPh sb="1" eb="3">
      <t>コウジ</t>
    </rPh>
    <rPh sb="4" eb="6">
      <t>セコウ</t>
    </rPh>
    <rPh sb="7" eb="8">
      <t>アタ</t>
    </rPh>
    <rPh sb="9" eb="11">
      <t>テキセツ</t>
    </rPh>
    <rPh sb="12" eb="15">
      <t>ロウドウシャ</t>
    </rPh>
    <rPh sb="16" eb="18">
      <t>センテイ</t>
    </rPh>
    <phoneticPr fontId="2"/>
  </si>
  <si>
    <t>労働基準法、労働安全衛生法、その他関係法令に定められた責務を遂行するとともに貴社で定</t>
    <rPh sb="0" eb="2">
      <t>ロウドウ</t>
    </rPh>
    <rPh sb="2" eb="5">
      <t>キジュンホウ</t>
    </rPh>
    <rPh sb="6" eb="8">
      <t>ロウドウ</t>
    </rPh>
    <rPh sb="8" eb="10">
      <t>アンゼン</t>
    </rPh>
    <rPh sb="10" eb="13">
      <t>エイセイホウ</t>
    </rPh>
    <rPh sb="16" eb="17">
      <t>ホカ</t>
    </rPh>
    <rPh sb="17" eb="19">
      <t>カンケイ</t>
    </rPh>
    <rPh sb="19" eb="21">
      <t>ホウレイ</t>
    </rPh>
    <rPh sb="22" eb="23">
      <t>サダ</t>
    </rPh>
    <rPh sb="27" eb="29">
      <t>セキム</t>
    </rPh>
    <rPh sb="30" eb="32">
      <t>スイコウ</t>
    </rPh>
    <rPh sb="38" eb="40">
      <t>キシャ</t>
    </rPh>
    <rPh sb="41" eb="42">
      <t>サダ</t>
    </rPh>
    <phoneticPr fontId="2"/>
  </si>
  <si>
    <t>める諸法規ならびに係員の指示に従い、特に下記の事項を遵守することを誓約いたします。</t>
    <rPh sb="2" eb="3">
      <t>ショ</t>
    </rPh>
    <rPh sb="3" eb="5">
      <t>ホウキ</t>
    </rPh>
    <rPh sb="9" eb="11">
      <t>カカリイン</t>
    </rPh>
    <rPh sb="12" eb="14">
      <t>シジ</t>
    </rPh>
    <rPh sb="15" eb="16">
      <t>シタガ</t>
    </rPh>
    <rPh sb="18" eb="19">
      <t>トク</t>
    </rPh>
    <rPh sb="20" eb="22">
      <t>カキ</t>
    </rPh>
    <rPh sb="23" eb="25">
      <t>ジコウ</t>
    </rPh>
    <rPh sb="26" eb="28">
      <t>ジュンシュ</t>
    </rPh>
    <phoneticPr fontId="2"/>
  </si>
  <si>
    <t>記</t>
    <rPh sb="0" eb="1">
      <t>キ</t>
    </rPh>
    <phoneticPr fontId="2"/>
  </si>
  <si>
    <t>労働安全衛生法に基づく安全衛生責任者、作業主任者、作業指揮者等を選任指名し、</t>
    <rPh sb="0" eb="2">
      <t>ロウドウ</t>
    </rPh>
    <rPh sb="2" eb="4">
      <t>アンゼン</t>
    </rPh>
    <rPh sb="4" eb="6">
      <t>エイセイ</t>
    </rPh>
    <rPh sb="6" eb="7">
      <t>ホウ</t>
    </rPh>
    <rPh sb="8" eb="9">
      <t>モト</t>
    </rPh>
    <rPh sb="11" eb="13">
      <t>アンゼン</t>
    </rPh>
    <rPh sb="13" eb="15">
      <t>エイセイ</t>
    </rPh>
    <rPh sb="15" eb="18">
      <t>セキニンシャ</t>
    </rPh>
    <rPh sb="19" eb="21">
      <t>サギョウ</t>
    </rPh>
    <rPh sb="21" eb="24">
      <t>シュニンシャ</t>
    </rPh>
    <rPh sb="25" eb="27">
      <t>サギョウ</t>
    </rPh>
    <rPh sb="27" eb="30">
      <t>シキシャ</t>
    </rPh>
    <rPh sb="30" eb="31">
      <t>ナド</t>
    </rPh>
    <rPh sb="32" eb="34">
      <t>センニン</t>
    </rPh>
    <rPh sb="34" eb="36">
      <t>シメイ</t>
    </rPh>
    <phoneticPr fontId="2"/>
  </si>
  <si>
    <t>その責務を行う。</t>
    <rPh sb="2" eb="4">
      <t>セキム</t>
    </rPh>
    <rPh sb="5" eb="6">
      <t>オコナ</t>
    </rPh>
    <phoneticPr fontId="2"/>
  </si>
  <si>
    <t>２．</t>
    <phoneticPr fontId="2"/>
  </si>
  <si>
    <t>安全協議会、安全委員会に参加し、自主的に安全衛生管理体制を行う。</t>
    <rPh sb="0" eb="2">
      <t>アンゼン</t>
    </rPh>
    <rPh sb="2" eb="5">
      <t>キョウギカイ</t>
    </rPh>
    <rPh sb="6" eb="8">
      <t>アンゼン</t>
    </rPh>
    <rPh sb="8" eb="11">
      <t>イインカイ</t>
    </rPh>
    <rPh sb="12" eb="14">
      <t>サンカ</t>
    </rPh>
    <rPh sb="16" eb="19">
      <t>ジシュテキ</t>
    </rPh>
    <rPh sb="20" eb="22">
      <t>アンゼン</t>
    </rPh>
    <rPh sb="22" eb="24">
      <t>エイセイ</t>
    </rPh>
    <rPh sb="24" eb="26">
      <t>カンリ</t>
    </rPh>
    <rPh sb="26" eb="28">
      <t>タイセイ</t>
    </rPh>
    <rPh sb="29" eb="30">
      <t>オコナ</t>
    </rPh>
    <phoneticPr fontId="2"/>
  </si>
  <si>
    <t>３．</t>
    <phoneticPr fontId="2"/>
  </si>
  <si>
    <t>工程打合せ会、朝礼等に進んで参加する。</t>
    <rPh sb="0" eb="2">
      <t>コウテイ</t>
    </rPh>
    <rPh sb="2" eb="4">
      <t>ウチアワ</t>
    </rPh>
    <rPh sb="5" eb="6">
      <t>カイ</t>
    </rPh>
    <rPh sb="7" eb="9">
      <t>チョウレイ</t>
    </rPh>
    <rPh sb="9" eb="10">
      <t>ナド</t>
    </rPh>
    <rPh sb="11" eb="12">
      <t>スス</t>
    </rPh>
    <rPh sb="14" eb="16">
      <t>サンカ</t>
    </rPh>
    <phoneticPr fontId="2"/>
  </si>
  <si>
    <t>４．</t>
    <phoneticPr fontId="2"/>
  </si>
  <si>
    <t>跡かたづけ、整理整頓は確実に実施する。</t>
    <rPh sb="0" eb="1">
      <t>アト</t>
    </rPh>
    <rPh sb="6" eb="10">
      <t>セイリセイトン</t>
    </rPh>
    <rPh sb="11" eb="13">
      <t>カクジツ</t>
    </rPh>
    <rPh sb="14" eb="16">
      <t>ジッシ</t>
    </rPh>
    <phoneticPr fontId="2"/>
  </si>
  <si>
    <t>５．</t>
    <phoneticPr fontId="2"/>
  </si>
  <si>
    <t>免許または資格を必要とする作業には有資格者を任命する。</t>
    <rPh sb="0" eb="2">
      <t>メンキョ</t>
    </rPh>
    <rPh sb="5" eb="7">
      <t>シカク</t>
    </rPh>
    <rPh sb="8" eb="10">
      <t>ヒツヨウ</t>
    </rPh>
    <rPh sb="13" eb="15">
      <t>サギョウ</t>
    </rPh>
    <rPh sb="17" eb="21">
      <t>ユウシカクシャ</t>
    </rPh>
    <rPh sb="22" eb="24">
      <t>ニンメイ</t>
    </rPh>
    <phoneticPr fontId="2"/>
  </si>
  <si>
    <t>６．</t>
    <phoneticPr fontId="2"/>
  </si>
  <si>
    <t>雇入時教育、作業内容変更時教育、特別教育、職長教育等の安全衛生教育は自主的に行う。</t>
    <rPh sb="0" eb="1">
      <t>ヤトイ</t>
    </rPh>
    <rPh sb="1" eb="3">
      <t>イレドキ</t>
    </rPh>
    <rPh sb="3" eb="5">
      <t>キョウイク</t>
    </rPh>
    <rPh sb="6" eb="8">
      <t>サギョウ</t>
    </rPh>
    <rPh sb="8" eb="10">
      <t>ナイヨウ</t>
    </rPh>
    <rPh sb="10" eb="12">
      <t>ヘンコウ</t>
    </rPh>
    <rPh sb="12" eb="13">
      <t>ジ</t>
    </rPh>
    <rPh sb="13" eb="15">
      <t>キョウイク</t>
    </rPh>
    <rPh sb="16" eb="18">
      <t>トクベツ</t>
    </rPh>
    <rPh sb="18" eb="20">
      <t>キョウイク</t>
    </rPh>
    <rPh sb="21" eb="23">
      <t>ショクチョウ</t>
    </rPh>
    <rPh sb="23" eb="26">
      <t>キョウイクナド</t>
    </rPh>
    <rPh sb="27" eb="29">
      <t>アンゼン</t>
    </rPh>
    <rPh sb="29" eb="31">
      <t>エイセイ</t>
    </rPh>
    <rPh sb="31" eb="33">
      <t>キョウイク</t>
    </rPh>
    <phoneticPr fontId="2"/>
  </si>
  <si>
    <t>７．</t>
    <phoneticPr fontId="2"/>
  </si>
  <si>
    <t>持込機械器具については法令で定められた規格、安全性を確認し、貴社で定められた</t>
    <rPh sb="0" eb="2">
      <t>モチコ</t>
    </rPh>
    <rPh sb="2" eb="4">
      <t>キカイ</t>
    </rPh>
    <rPh sb="4" eb="6">
      <t>キグ</t>
    </rPh>
    <rPh sb="11" eb="13">
      <t>ホウレイ</t>
    </rPh>
    <rPh sb="14" eb="15">
      <t>サダ</t>
    </rPh>
    <rPh sb="19" eb="21">
      <t>キカク</t>
    </rPh>
    <rPh sb="22" eb="25">
      <t>アンゼンセイ</t>
    </rPh>
    <rPh sb="26" eb="28">
      <t>カクニン</t>
    </rPh>
    <rPh sb="30" eb="32">
      <t>キシャ</t>
    </rPh>
    <rPh sb="33" eb="34">
      <t>サダ</t>
    </rPh>
    <phoneticPr fontId="2"/>
  </si>
  <si>
    <t>持込許可証を受領し、法定による日常点検、定期点検整備を実施する。</t>
    <rPh sb="0" eb="2">
      <t>モチコ</t>
    </rPh>
    <rPh sb="2" eb="5">
      <t>キョカショウ</t>
    </rPh>
    <rPh sb="6" eb="8">
      <t>ジュリョウ</t>
    </rPh>
    <rPh sb="10" eb="12">
      <t>ホウテイ</t>
    </rPh>
    <rPh sb="15" eb="17">
      <t>ニチジョウ</t>
    </rPh>
    <rPh sb="17" eb="19">
      <t>テンケン</t>
    </rPh>
    <rPh sb="20" eb="22">
      <t>テイキ</t>
    </rPh>
    <rPh sb="22" eb="24">
      <t>テンケン</t>
    </rPh>
    <rPh sb="24" eb="26">
      <t>セイビ</t>
    </rPh>
    <rPh sb="27" eb="29">
      <t>ジッシ</t>
    </rPh>
    <phoneticPr fontId="2"/>
  </si>
  <si>
    <t>８．</t>
    <phoneticPr fontId="2"/>
  </si>
  <si>
    <t>下請業者を使用するときは、前１～７項の措置を実施さすとともに、雇用契約出勤表、</t>
    <rPh sb="0" eb="2">
      <t>シタウ</t>
    </rPh>
    <rPh sb="2" eb="4">
      <t>ギョウシャ</t>
    </rPh>
    <rPh sb="5" eb="7">
      <t>シヨウ</t>
    </rPh>
    <rPh sb="13" eb="14">
      <t>マエ</t>
    </rPh>
    <rPh sb="17" eb="18">
      <t>コウ</t>
    </rPh>
    <rPh sb="19" eb="21">
      <t>ソチ</t>
    </rPh>
    <rPh sb="22" eb="24">
      <t>ジッシ</t>
    </rPh>
    <rPh sb="31" eb="33">
      <t>コヨウ</t>
    </rPh>
    <rPh sb="33" eb="35">
      <t>ケイヤク</t>
    </rPh>
    <rPh sb="35" eb="38">
      <t>シュッキンヒョウ</t>
    </rPh>
    <phoneticPr fontId="2"/>
  </si>
  <si>
    <t>賃金台帳等を確認し雇用管理責任者の報告をさす。</t>
    <rPh sb="0" eb="2">
      <t>チンギン</t>
    </rPh>
    <rPh sb="2" eb="4">
      <t>ダイチョウ</t>
    </rPh>
    <rPh sb="4" eb="5">
      <t>ナド</t>
    </rPh>
    <rPh sb="6" eb="8">
      <t>カクニン</t>
    </rPh>
    <rPh sb="9" eb="11">
      <t>コヨウ</t>
    </rPh>
    <rPh sb="11" eb="13">
      <t>カンリ</t>
    </rPh>
    <rPh sb="13" eb="16">
      <t>セキニンシャ</t>
    </rPh>
    <rPh sb="17" eb="19">
      <t>ホウコク</t>
    </rPh>
    <phoneticPr fontId="2"/>
  </si>
  <si>
    <t>９．</t>
    <phoneticPr fontId="2"/>
  </si>
  <si>
    <t>労働者でない者（一人親方、中小事業主）については、労災保険特別加入制度の利用を</t>
    <rPh sb="0" eb="3">
      <t>ロウドウシャ</t>
    </rPh>
    <rPh sb="6" eb="7">
      <t>モノ</t>
    </rPh>
    <rPh sb="8" eb="10">
      <t>ヒトリ</t>
    </rPh>
    <rPh sb="10" eb="12">
      <t>オヤカタ</t>
    </rPh>
    <rPh sb="13" eb="15">
      <t>チュウショウ</t>
    </rPh>
    <rPh sb="15" eb="18">
      <t>ジギョウヌシ</t>
    </rPh>
    <rPh sb="25" eb="27">
      <t>ロウサイ</t>
    </rPh>
    <rPh sb="27" eb="29">
      <t>ホケン</t>
    </rPh>
    <rPh sb="29" eb="31">
      <t>トクベツ</t>
    </rPh>
    <rPh sb="31" eb="33">
      <t>カニュウ</t>
    </rPh>
    <rPh sb="33" eb="35">
      <t>セイド</t>
    </rPh>
    <phoneticPr fontId="2"/>
  </si>
  <si>
    <t>確認する。</t>
    <rPh sb="0" eb="2">
      <t>カクニン</t>
    </rPh>
    <phoneticPr fontId="2"/>
  </si>
  <si>
    <t>10．</t>
    <phoneticPr fontId="2"/>
  </si>
  <si>
    <t>その他労働災害防止に関する、貴事業所の規律を守るとともに各関係業者間の協調に努力する。</t>
    <rPh sb="2" eb="3">
      <t>ホカ</t>
    </rPh>
    <rPh sb="3" eb="5">
      <t>ロウドウ</t>
    </rPh>
    <rPh sb="5" eb="7">
      <t>サイガイ</t>
    </rPh>
    <rPh sb="7" eb="9">
      <t>ボウシ</t>
    </rPh>
    <rPh sb="10" eb="11">
      <t>カン</t>
    </rPh>
    <rPh sb="14" eb="15">
      <t>キ</t>
    </rPh>
    <rPh sb="15" eb="18">
      <t>ジギョウショ</t>
    </rPh>
    <rPh sb="19" eb="21">
      <t>キリツ</t>
    </rPh>
    <rPh sb="22" eb="23">
      <t>マモ</t>
    </rPh>
    <rPh sb="28" eb="29">
      <t>カク</t>
    </rPh>
    <rPh sb="29" eb="31">
      <t>カンケイ</t>
    </rPh>
    <rPh sb="31" eb="32">
      <t>ギョウ</t>
    </rPh>
    <rPh sb="32" eb="33">
      <t>シャ</t>
    </rPh>
    <rPh sb="33" eb="34">
      <t>カン</t>
    </rPh>
    <rPh sb="35" eb="37">
      <t>キョウチョウ</t>
    </rPh>
    <phoneticPr fontId="2"/>
  </si>
  <si>
    <t>11．</t>
    <phoneticPr fontId="2"/>
  </si>
  <si>
    <t>当方の責により災害が発生したときは、当方の責任において一切を処理し、貴社に対しては</t>
    <rPh sb="0" eb="2">
      <t>トウホウ</t>
    </rPh>
    <rPh sb="3" eb="4">
      <t>セキ</t>
    </rPh>
    <rPh sb="7" eb="9">
      <t>サイガイ</t>
    </rPh>
    <rPh sb="10" eb="12">
      <t>ハッセイ</t>
    </rPh>
    <rPh sb="18" eb="20">
      <t>トウホウ</t>
    </rPh>
    <rPh sb="21" eb="23">
      <t>セキニン</t>
    </rPh>
    <rPh sb="27" eb="29">
      <t>イッサイ</t>
    </rPh>
    <rPh sb="30" eb="32">
      <t>ショリ</t>
    </rPh>
    <rPh sb="34" eb="36">
      <t>キシャ</t>
    </rPh>
    <phoneticPr fontId="2"/>
  </si>
  <si>
    <t>いささかも迷惑をかけません。</t>
    <rPh sb="5" eb="7">
      <t>メイワク</t>
    </rPh>
    <phoneticPr fontId="2"/>
  </si>
  <si>
    <t>株式会社　合田工務店</t>
    <rPh sb="0" eb="4">
      <t>カブシキガイシャ</t>
    </rPh>
    <rPh sb="5" eb="7">
      <t>ゴウダ</t>
    </rPh>
    <rPh sb="7" eb="10">
      <t>コウムテン</t>
    </rPh>
    <phoneticPr fontId="2"/>
  </si>
  <si>
    <t>戻る</t>
    <rPh sb="0" eb="1">
      <t>モド</t>
    </rPh>
    <phoneticPr fontId="2"/>
  </si>
  <si>
    <t>会 社 概 況 報 告 書</t>
    <rPh sb="0" eb="1">
      <t>カイ</t>
    </rPh>
    <rPh sb="2" eb="3">
      <t>シャ</t>
    </rPh>
    <rPh sb="4" eb="5">
      <t>オオムネ</t>
    </rPh>
    <rPh sb="6" eb="7">
      <t>イワン</t>
    </rPh>
    <rPh sb="8" eb="9">
      <t>ホウ</t>
    </rPh>
    <rPh sb="10" eb="11">
      <t>コク</t>
    </rPh>
    <rPh sb="12" eb="13">
      <t>ショ</t>
    </rPh>
    <phoneticPr fontId="2"/>
  </si>
  <si>
    <t>労働安全衛生法及び建設雇用改善法等に基づき、下記の通り</t>
    <rPh sb="0" eb="2">
      <t>ロウドウ</t>
    </rPh>
    <rPh sb="2" eb="4">
      <t>アンゼン</t>
    </rPh>
    <rPh sb="4" eb="6">
      <t>エイセイ</t>
    </rPh>
    <rPh sb="6" eb="7">
      <t>ホウ</t>
    </rPh>
    <rPh sb="7" eb="8">
      <t>オヨ</t>
    </rPh>
    <rPh sb="9" eb="11">
      <t>ケンセツ</t>
    </rPh>
    <rPh sb="11" eb="13">
      <t>コヨウ</t>
    </rPh>
    <rPh sb="13" eb="15">
      <t>カイゼン</t>
    </rPh>
    <rPh sb="15" eb="16">
      <t>ホウ</t>
    </rPh>
    <rPh sb="16" eb="17">
      <t>ナド</t>
    </rPh>
    <rPh sb="18" eb="19">
      <t>モト</t>
    </rPh>
    <rPh sb="22" eb="24">
      <t>カキ</t>
    </rPh>
    <rPh sb="25" eb="26">
      <t>トオ</t>
    </rPh>
    <phoneticPr fontId="2"/>
  </si>
  <si>
    <t>会　社　名</t>
    <rPh sb="0" eb="1">
      <t>カイ</t>
    </rPh>
    <rPh sb="2" eb="3">
      <t>シャ</t>
    </rPh>
    <rPh sb="4" eb="5">
      <t>メイ</t>
    </rPh>
    <phoneticPr fontId="2"/>
  </si>
  <si>
    <t>報告いたします。</t>
    <rPh sb="0" eb="2">
      <t>ホウコク</t>
    </rPh>
    <phoneticPr fontId="2"/>
  </si>
  <si>
    <t>代表者名</t>
    <rPh sb="0" eb="3">
      <t>ダイヒョウシャ</t>
    </rPh>
    <rPh sb="3" eb="4">
      <t>メイ</t>
    </rPh>
    <phoneticPr fontId="2"/>
  </si>
  <si>
    <t>　企業形態</t>
    <rPh sb="1" eb="3">
      <t>キギョウ</t>
    </rPh>
    <rPh sb="3" eb="5">
      <t>ケイタイ</t>
    </rPh>
    <phoneticPr fontId="2"/>
  </si>
  <si>
    <t>　設立年月日</t>
    <rPh sb="1" eb="3">
      <t>セツリツ</t>
    </rPh>
    <rPh sb="3" eb="4">
      <t>ネン</t>
    </rPh>
    <rPh sb="4" eb="6">
      <t>ガッピ</t>
    </rPh>
    <phoneticPr fontId="2"/>
  </si>
  <si>
    <t>　資本金または出資金</t>
    <rPh sb="1" eb="4">
      <t>シホンキン</t>
    </rPh>
    <rPh sb="7" eb="10">
      <t>シュッシキン</t>
    </rPh>
    <phoneticPr fontId="2"/>
  </si>
  <si>
    <t>　職　種</t>
    <rPh sb="1" eb="2">
      <t>ショク</t>
    </rPh>
    <rPh sb="3" eb="4">
      <t>タネ</t>
    </rPh>
    <phoneticPr fontId="2"/>
  </si>
  <si>
    <t>　建設業許可番号</t>
    <rPh sb="1" eb="4">
      <t>ケンセツギョウ</t>
    </rPh>
    <rPh sb="4" eb="6">
      <t>キョカ</t>
    </rPh>
    <rPh sb="6" eb="8">
      <t>バンゴウ</t>
    </rPh>
    <phoneticPr fontId="2"/>
  </si>
  <si>
    <t>千円</t>
    <rPh sb="0" eb="2">
      <t>センエン</t>
    </rPh>
    <phoneticPr fontId="2"/>
  </si>
  <si>
    <t>日　取得</t>
    <rPh sb="0" eb="1">
      <t>ヒ</t>
    </rPh>
    <rPh sb="2" eb="4">
      <t>シュトク</t>
    </rPh>
    <phoneticPr fontId="2"/>
  </si>
  <si>
    <t>個人</t>
    <rPh sb="0" eb="2">
      <t>コジン</t>
    </rPh>
    <phoneticPr fontId="2"/>
  </si>
  <si>
    <t>有限</t>
    <rPh sb="0" eb="2">
      <t>ユウゲン</t>
    </rPh>
    <phoneticPr fontId="2"/>
  </si>
  <si>
    <t>株式</t>
    <rPh sb="0" eb="2">
      <t>カブシキ</t>
    </rPh>
    <phoneticPr fontId="2"/>
  </si>
  <si>
    <t>　国土交通大臣</t>
    <rPh sb="1" eb="3">
      <t>コクド</t>
    </rPh>
    <rPh sb="3" eb="5">
      <t>コウツウ</t>
    </rPh>
    <rPh sb="5" eb="7">
      <t>ダイジン</t>
    </rPh>
    <phoneticPr fontId="2"/>
  </si>
  <si>
    <t>特定</t>
    <rPh sb="0" eb="2">
      <t>トクテイ</t>
    </rPh>
    <phoneticPr fontId="2"/>
  </si>
  <si>
    <t>第</t>
    <rPh sb="0" eb="1">
      <t>ダイ</t>
    </rPh>
    <phoneticPr fontId="2"/>
  </si>
  <si>
    <t>号</t>
    <rPh sb="0" eb="1">
      <t>ゴウ</t>
    </rPh>
    <phoneticPr fontId="2"/>
  </si>
  <si>
    <t>(　　　　　）知事</t>
    <rPh sb="7" eb="9">
      <t>チジ</t>
    </rPh>
    <phoneticPr fontId="2"/>
  </si>
  <si>
    <t>一般</t>
    <rPh sb="0" eb="2">
      <t>イッパン</t>
    </rPh>
    <phoneticPr fontId="2"/>
  </si>
  <si>
    <t>　雇用管理責任者名</t>
    <rPh sb="1" eb="3">
      <t>コヨウ</t>
    </rPh>
    <rPh sb="3" eb="5">
      <t>カンリ</t>
    </rPh>
    <rPh sb="5" eb="8">
      <t>セキニンシャ</t>
    </rPh>
    <rPh sb="8" eb="9">
      <t>ナ</t>
    </rPh>
    <phoneticPr fontId="2"/>
  </si>
  <si>
    <t>　所在地</t>
    <rPh sb="1" eb="4">
      <t>ショザイチ</t>
    </rPh>
    <phoneticPr fontId="2"/>
  </si>
  <si>
    <t>〒</t>
    <phoneticPr fontId="2"/>
  </si>
  <si>
    <t>主要取引銀行</t>
    <rPh sb="0" eb="2">
      <t>シュヨウ</t>
    </rPh>
    <rPh sb="2" eb="4">
      <t>トリヒキ</t>
    </rPh>
    <rPh sb="4" eb="6">
      <t>ギンコウ</t>
    </rPh>
    <phoneticPr fontId="2"/>
  </si>
  <si>
    <t>ＴＥＬ</t>
    <phoneticPr fontId="2"/>
  </si>
  <si>
    <t>　労働者数</t>
    <rPh sb="1" eb="4">
      <t>ロウドウシャ</t>
    </rPh>
    <rPh sb="4" eb="5">
      <t>スウ</t>
    </rPh>
    <phoneticPr fontId="2"/>
  </si>
  <si>
    <t>労働者の
区分</t>
    <rPh sb="0" eb="3">
      <t>ロウドウシャ</t>
    </rPh>
    <rPh sb="5" eb="7">
      <t>クブン</t>
    </rPh>
    <phoneticPr fontId="2"/>
  </si>
  <si>
    <t>通　勤</t>
    <rPh sb="0" eb="1">
      <t>ツウ</t>
    </rPh>
    <rPh sb="2" eb="3">
      <t>ツトム</t>
    </rPh>
    <phoneticPr fontId="2"/>
  </si>
  <si>
    <t>宿　舎</t>
    <rPh sb="0" eb="1">
      <t>ヤド</t>
    </rPh>
    <rPh sb="2" eb="3">
      <t>シャ</t>
    </rPh>
    <phoneticPr fontId="2"/>
  </si>
  <si>
    <t>宿　舎　規　模</t>
    <rPh sb="0" eb="1">
      <t>ヤド</t>
    </rPh>
    <rPh sb="2" eb="3">
      <t>シャ</t>
    </rPh>
    <rPh sb="4" eb="5">
      <t>キ</t>
    </rPh>
    <rPh sb="6" eb="7">
      <t>ノット</t>
    </rPh>
    <phoneticPr fontId="2"/>
  </si>
  <si>
    <t>名</t>
    <rPh sb="0" eb="1">
      <t>ナ</t>
    </rPh>
    <phoneticPr fontId="2"/>
  </si>
  <si>
    <t>名</t>
    <rPh sb="0" eb="1">
      <t>メイ</t>
    </rPh>
    <phoneticPr fontId="2"/>
  </si>
  <si>
    <t>自営　　</t>
    <rPh sb="0" eb="2">
      <t>ジエイ</t>
    </rPh>
    <phoneticPr fontId="2"/>
  </si>
  <si>
    <t>借上</t>
    <rPh sb="0" eb="1">
      <t>カ</t>
    </rPh>
    <rPh sb="1" eb="2">
      <t>ア</t>
    </rPh>
    <phoneticPr fontId="2"/>
  </si>
  <si>
    <t>　棟数</t>
    <rPh sb="1" eb="2">
      <t>トウ</t>
    </rPh>
    <rPh sb="2" eb="3">
      <t>スウ</t>
    </rPh>
    <phoneticPr fontId="2"/>
  </si>
  <si>
    <t>　建物面積</t>
    <rPh sb="1" eb="3">
      <t>タテモノ</t>
    </rPh>
    <rPh sb="3" eb="5">
      <t>メンセキ</t>
    </rPh>
    <phoneticPr fontId="2"/>
  </si>
  <si>
    <t>収容可能人員</t>
    <rPh sb="0" eb="2">
      <t>シュウヨウ</t>
    </rPh>
    <rPh sb="2" eb="4">
      <t>カノウ</t>
    </rPh>
    <rPh sb="4" eb="6">
      <t>ジンイン</t>
    </rPh>
    <phoneticPr fontId="2"/>
  </si>
  <si>
    <t>　　棟</t>
    <rPh sb="2" eb="3">
      <t>ムネ</t>
    </rPh>
    <phoneticPr fontId="2"/>
  </si>
  <si>
    <t>㎡</t>
    <phoneticPr fontId="2"/>
  </si>
  <si>
    <t>従　業　員　数</t>
    <rPh sb="0" eb="1">
      <t>ジュウ</t>
    </rPh>
    <rPh sb="2" eb="3">
      <t>ギョウ</t>
    </rPh>
    <rPh sb="4" eb="5">
      <t>イン</t>
    </rPh>
    <rPh sb="6" eb="7">
      <t>スウ</t>
    </rPh>
    <phoneticPr fontId="2"/>
  </si>
  <si>
    <t>区分</t>
    <rPh sb="0" eb="2">
      <t>クブン</t>
    </rPh>
    <phoneticPr fontId="2"/>
  </si>
  <si>
    <t>事　務　係</t>
    <rPh sb="0" eb="1">
      <t>コト</t>
    </rPh>
    <rPh sb="2" eb="3">
      <t>ツトム</t>
    </rPh>
    <rPh sb="4" eb="5">
      <t>ガカリ</t>
    </rPh>
    <phoneticPr fontId="2"/>
  </si>
  <si>
    <t>工　務　係</t>
    <rPh sb="0" eb="1">
      <t>コウ</t>
    </rPh>
    <rPh sb="2" eb="3">
      <t>ツトム</t>
    </rPh>
    <rPh sb="4" eb="5">
      <t>カカ</t>
    </rPh>
    <phoneticPr fontId="2"/>
  </si>
  <si>
    <t>計</t>
    <rPh sb="0" eb="1">
      <t>ケイ</t>
    </rPh>
    <phoneticPr fontId="2"/>
  </si>
  <si>
    <t>完　成　工　事　高　（　年間　）</t>
    <rPh sb="0" eb="1">
      <t>カン</t>
    </rPh>
    <rPh sb="2" eb="3">
      <t>シゲル</t>
    </rPh>
    <rPh sb="4" eb="5">
      <t>タクミ</t>
    </rPh>
    <rPh sb="6" eb="7">
      <t>コト</t>
    </rPh>
    <rPh sb="8" eb="9">
      <t>タカ</t>
    </rPh>
    <rPh sb="12" eb="13">
      <t>トシ</t>
    </rPh>
    <rPh sb="13" eb="14">
      <t>アイダ</t>
    </rPh>
    <phoneticPr fontId="2"/>
  </si>
  <si>
    <t>主な受注先</t>
    <rPh sb="0" eb="1">
      <t>オモ</t>
    </rPh>
    <rPh sb="2" eb="5">
      <t>ジュチュウサキ</t>
    </rPh>
    <phoneticPr fontId="2"/>
  </si>
  <si>
    <t>技術者</t>
    <rPh sb="0" eb="2">
      <t>ギジュツ</t>
    </rPh>
    <rPh sb="2" eb="3">
      <t>シャ</t>
    </rPh>
    <phoneticPr fontId="2"/>
  </si>
  <si>
    <t>事務員</t>
    <rPh sb="0" eb="3">
      <t>ジムイン</t>
    </rPh>
    <phoneticPr fontId="2"/>
  </si>
  <si>
    <t>世話役</t>
    <rPh sb="0" eb="3">
      <t>セワヤク</t>
    </rPh>
    <phoneticPr fontId="2"/>
  </si>
  <si>
    <t>常　用</t>
    <rPh sb="0" eb="1">
      <t>ツネ</t>
    </rPh>
    <rPh sb="2" eb="3">
      <t>ヨウ</t>
    </rPh>
    <phoneticPr fontId="2"/>
  </si>
  <si>
    <t>臨　時</t>
    <rPh sb="0" eb="1">
      <t>リン</t>
    </rPh>
    <rPh sb="2" eb="3">
      <t>トキ</t>
    </rPh>
    <phoneticPr fontId="2"/>
  </si>
  <si>
    <t>区　分</t>
    <rPh sb="0" eb="1">
      <t>ク</t>
    </rPh>
    <rPh sb="2" eb="3">
      <t>ブン</t>
    </rPh>
    <phoneticPr fontId="2"/>
  </si>
  <si>
    <t>金　額</t>
    <rPh sb="0" eb="1">
      <t>キン</t>
    </rPh>
    <rPh sb="2" eb="3">
      <t>ガク</t>
    </rPh>
    <phoneticPr fontId="2"/>
  </si>
  <si>
    <t>比　率</t>
    <rPh sb="0" eb="1">
      <t>ヒ</t>
    </rPh>
    <rPh sb="2" eb="3">
      <t>リツ</t>
    </rPh>
    <phoneticPr fontId="2"/>
  </si>
  <si>
    <t>男</t>
    <rPh sb="0" eb="1">
      <t>オトコ</t>
    </rPh>
    <phoneticPr fontId="2"/>
  </si>
  <si>
    <t>公共の工事</t>
    <rPh sb="0" eb="2">
      <t>コウキョウ</t>
    </rPh>
    <rPh sb="3" eb="5">
      <t>コウジ</t>
    </rPh>
    <phoneticPr fontId="2"/>
  </si>
  <si>
    <t>％</t>
    <phoneticPr fontId="2"/>
  </si>
  <si>
    <t>女</t>
    <rPh sb="0" eb="1">
      <t>オンナ</t>
    </rPh>
    <phoneticPr fontId="2"/>
  </si>
  <si>
    <t>民間の工事</t>
    <rPh sb="0" eb="2">
      <t>ミンカン</t>
    </rPh>
    <rPh sb="3" eb="5">
      <t>コウジ</t>
    </rPh>
    <phoneticPr fontId="2"/>
  </si>
  <si>
    <t>役　　　　職　　　　者　　</t>
    <rPh sb="0" eb="1">
      <t>ヤク</t>
    </rPh>
    <rPh sb="5" eb="6">
      <t>ショク</t>
    </rPh>
    <rPh sb="10" eb="11">
      <t>モノ</t>
    </rPh>
    <phoneticPr fontId="2"/>
  </si>
  <si>
    <t>役　職　名</t>
    <rPh sb="0" eb="1">
      <t>ヤク</t>
    </rPh>
    <rPh sb="2" eb="3">
      <t>ショク</t>
    </rPh>
    <rPh sb="4" eb="5">
      <t>メイ</t>
    </rPh>
    <phoneticPr fontId="2"/>
  </si>
  <si>
    <t>氏　　　　　名</t>
    <rPh sb="0" eb="1">
      <t>シ</t>
    </rPh>
    <rPh sb="6" eb="7">
      <t>メイ</t>
    </rPh>
    <phoneticPr fontId="2"/>
  </si>
  <si>
    <t>生　年　月　日</t>
    <rPh sb="0" eb="1">
      <t>ショウ</t>
    </rPh>
    <rPh sb="2" eb="3">
      <t>トシ</t>
    </rPh>
    <rPh sb="4" eb="5">
      <t>ツキ</t>
    </rPh>
    <rPh sb="6" eb="7">
      <t>ヒ</t>
    </rPh>
    <phoneticPr fontId="2"/>
  </si>
  <si>
    <t>最　終　学　歴</t>
    <rPh sb="0" eb="1">
      <t>サイ</t>
    </rPh>
    <rPh sb="2" eb="3">
      <t>オワリ</t>
    </rPh>
    <rPh sb="4" eb="5">
      <t>ガク</t>
    </rPh>
    <rPh sb="6" eb="7">
      <t>レキ</t>
    </rPh>
    <phoneticPr fontId="2"/>
  </si>
  <si>
    <t>主　要　機　械　類</t>
    <rPh sb="0" eb="1">
      <t>シュ</t>
    </rPh>
    <rPh sb="2" eb="3">
      <t>ヨウ</t>
    </rPh>
    <rPh sb="4" eb="5">
      <t>キ</t>
    </rPh>
    <rPh sb="6" eb="7">
      <t>カセ</t>
    </rPh>
    <rPh sb="8" eb="9">
      <t>タグイ</t>
    </rPh>
    <phoneticPr fontId="2"/>
  </si>
  <si>
    <t>品　　　　　名</t>
    <rPh sb="0" eb="1">
      <t>シナ</t>
    </rPh>
    <rPh sb="6" eb="7">
      <t>メイ</t>
    </rPh>
    <phoneticPr fontId="2"/>
  </si>
  <si>
    <t>規　　格</t>
    <rPh sb="0" eb="1">
      <t>キ</t>
    </rPh>
    <rPh sb="3" eb="4">
      <t>カク</t>
    </rPh>
    <phoneticPr fontId="2"/>
  </si>
  <si>
    <t>数量</t>
    <rPh sb="0" eb="2">
      <t>スウリョウ</t>
    </rPh>
    <phoneticPr fontId="2"/>
  </si>
  <si>
    <t>　資格取得者</t>
    <rPh sb="1" eb="3">
      <t>シカク</t>
    </rPh>
    <rPh sb="3" eb="5">
      <t>シュトク</t>
    </rPh>
    <rPh sb="5" eb="6">
      <t>シャ</t>
    </rPh>
    <phoneticPr fontId="2"/>
  </si>
  <si>
    <t>資　格　名</t>
    <rPh sb="0" eb="1">
      <t>シ</t>
    </rPh>
    <rPh sb="2" eb="3">
      <t>カク</t>
    </rPh>
    <rPh sb="4" eb="5">
      <t>メイ</t>
    </rPh>
    <phoneticPr fontId="2"/>
  </si>
  <si>
    <t>人　数</t>
    <rPh sb="0" eb="1">
      <t>ヒト</t>
    </rPh>
    <rPh sb="2" eb="3">
      <t>カズ</t>
    </rPh>
    <phoneticPr fontId="2"/>
  </si>
  <si>
    <t>資　格　名</t>
  </si>
  <si>
    <t>人　数</t>
  </si>
  <si>
    <t>１・２級建築士</t>
    <rPh sb="3" eb="4">
      <t>キュウ</t>
    </rPh>
    <rPh sb="4" eb="7">
      <t>ケンチクシ</t>
    </rPh>
    <phoneticPr fontId="2"/>
  </si>
  <si>
    <t>人</t>
    <rPh sb="0" eb="1">
      <t>ヒト</t>
    </rPh>
    <phoneticPr fontId="2"/>
  </si>
  <si>
    <t>潜水士</t>
    <rPh sb="0" eb="2">
      <t>センスイ</t>
    </rPh>
    <rPh sb="2" eb="3">
      <t>シ</t>
    </rPh>
    <phoneticPr fontId="2"/>
  </si>
  <si>
    <t>作業主任者（採石）</t>
    <rPh sb="0" eb="2">
      <t>サギョウ</t>
    </rPh>
    <rPh sb="2" eb="5">
      <t>シュニンシャ</t>
    </rPh>
    <rPh sb="6" eb="8">
      <t>サイセキ</t>
    </rPh>
    <phoneticPr fontId="2"/>
  </si>
  <si>
    <t>　技能講習修了者</t>
    <rPh sb="1" eb="3">
      <t>ギノウ</t>
    </rPh>
    <rPh sb="3" eb="5">
      <t>コウシュウ</t>
    </rPh>
    <rPh sb="5" eb="8">
      <t>シュウリョウシャ</t>
    </rPh>
    <phoneticPr fontId="2"/>
  </si>
  <si>
    <t>（ガス溶接）　</t>
    <rPh sb="3" eb="5">
      <t>ヨウセツ</t>
    </rPh>
    <phoneticPr fontId="2"/>
  </si>
  <si>
    <t>１・２級土木施工管理技士</t>
    <rPh sb="3" eb="4">
      <t>キュウ</t>
    </rPh>
    <rPh sb="4" eb="6">
      <t>ドボク</t>
    </rPh>
    <rPh sb="6" eb="8">
      <t>セコウ</t>
    </rPh>
    <rPh sb="8" eb="10">
      <t>カンリ</t>
    </rPh>
    <rPh sb="10" eb="12">
      <t>ギシ</t>
    </rPh>
    <phoneticPr fontId="2"/>
  </si>
  <si>
    <t>　危険物取扱主任者</t>
    <rPh sb="1" eb="4">
      <t>キケンブツ</t>
    </rPh>
    <rPh sb="4" eb="6">
      <t>トリアツカ</t>
    </rPh>
    <rPh sb="6" eb="9">
      <t>シュニンシャ</t>
    </rPh>
    <phoneticPr fontId="2"/>
  </si>
  <si>
    <t>甲</t>
    <rPh sb="0" eb="1">
      <t>コウ</t>
    </rPh>
    <phoneticPr fontId="2"/>
  </si>
  <si>
    <t>　　〃　　（鉛）</t>
    <rPh sb="6" eb="7">
      <t>ナマリ</t>
    </rPh>
    <phoneticPr fontId="2"/>
  </si>
  <si>
    <t>職長</t>
    <rPh sb="0" eb="2">
      <t>ショクチョウ</t>
    </rPh>
    <phoneticPr fontId="2"/>
  </si>
  <si>
    <t>（甲）（乙）　</t>
    <rPh sb="1" eb="2">
      <t>コウ</t>
    </rPh>
    <rPh sb="4" eb="5">
      <t>オツ</t>
    </rPh>
    <phoneticPr fontId="2"/>
  </si>
  <si>
    <t>乙</t>
    <rPh sb="0" eb="1">
      <t>オツ</t>
    </rPh>
    <phoneticPr fontId="2"/>
  </si>
  <si>
    <t>１・２級建設機械施工技士</t>
    <rPh sb="3" eb="4">
      <t>キュウ</t>
    </rPh>
    <rPh sb="4" eb="6">
      <t>ケンセツ</t>
    </rPh>
    <rPh sb="6" eb="8">
      <t>キカイ</t>
    </rPh>
    <rPh sb="8" eb="10">
      <t>セコウ</t>
    </rPh>
    <rPh sb="10" eb="12">
      <t>ギシ</t>
    </rPh>
    <phoneticPr fontId="2"/>
  </si>
  <si>
    <t>衛生管理者</t>
    <rPh sb="0" eb="2">
      <t>エイセイ</t>
    </rPh>
    <rPh sb="2" eb="5">
      <t>カンリシャ</t>
    </rPh>
    <phoneticPr fontId="2"/>
  </si>
  <si>
    <t>　　〃　　（四アルキル）</t>
    <rPh sb="6" eb="7">
      <t>ヨン</t>
    </rPh>
    <phoneticPr fontId="2"/>
  </si>
  <si>
    <t>構内特定自主検査員</t>
    <rPh sb="0" eb="2">
      <t>コウナイ</t>
    </rPh>
    <rPh sb="2" eb="4">
      <t>トクテイ</t>
    </rPh>
    <rPh sb="4" eb="6">
      <t>ジシュ</t>
    </rPh>
    <rPh sb="6" eb="9">
      <t>ケンサイン</t>
    </rPh>
    <phoneticPr fontId="2"/>
  </si>
  <si>
    <t>測量士（補）</t>
    <rPh sb="0" eb="2">
      <t>ソクリョウ</t>
    </rPh>
    <rPh sb="2" eb="3">
      <t>シ</t>
    </rPh>
    <rPh sb="4" eb="5">
      <t>ホ</t>
    </rPh>
    <phoneticPr fontId="2"/>
  </si>
  <si>
    <t>士</t>
    <rPh sb="0" eb="1">
      <t>シ</t>
    </rPh>
    <phoneticPr fontId="2"/>
  </si>
  <si>
    <t>作業主任者（足場）</t>
    <rPh sb="0" eb="2">
      <t>サギョウ</t>
    </rPh>
    <rPh sb="2" eb="5">
      <t>シュニンシャ</t>
    </rPh>
    <rPh sb="6" eb="8">
      <t>アシバ</t>
    </rPh>
    <phoneticPr fontId="2"/>
  </si>
  <si>
    <t>　　〃　　（コンクリート）</t>
    <phoneticPr fontId="2"/>
  </si>
  <si>
    <t>安全運転管理者</t>
    <rPh sb="0" eb="2">
      <t>アンゼン</t>
    </rPh>
    <rPh sb="2" eb="4">
      <t>ウンテン</t>
    </rPh>
    <rPh sb="4" eb="7">
      <t>カンリシャ</t>
    </rPh>
    <phoneticPr fontId="2"/>
  </si>
  <si>
    <t>補</t>
    <rPh sb="0" eb="1">
      <t>ホ</t>
    </rPh>
    <phoneticPr fontId="2"/>
  </si>
  <si>
    <t>クレーン（移動式）運転士</t>
    <rPh sb="5" eb="8">
      <t>イドウシキ</t>
    </rPh>
    <rPh sb="9" eb="12">
      <t>ウンテンシ</t>
    </rPh>
    <phoneticPr fontId="2"/>
  </si>
  <si>
    <t>　　　〃　　　（型枠）　　</t>
    <rPh sb="8" eb="10">
      <t>カタワク</t>
    </rPh>
    <phoneticPr fontId="2"/>
  </si>
  <si>
    <t>　　〃　　（鉄骨）</t>
    <rPh sb="6" eb="8">
      <t>テッコツ</t>
    </rPh>
    <phoneticPr fontId="2"/>
  </si>
  <si>
    <t>安全衛生推進員</t>
    <rPh sb="0" eb="2">
      <t>アンゼン</t>
    </rPh>
    <rPh sb="2" eb="4">
      <t>エイセイ</t>
    </rPh>
    <rPh sb="4" eb="6">
      <t>スイシン</t>
    </rPh>
    <rPh sb="6" eb="7">
      <t>イン</t>
    </rPh>
    <phoneticPr fontId="2"/>
  </si>
  <si>
    <t>デリック運転士</t>
    <rPh sb="4" eb="7">
      <t>ウンテンシ</t>
    </rPh>
    <phoneticPr fontId="2"/>
  </si>
  <si>
    <t>　　　〃　　　（地山）　　</t>
    <rPh sb="8" eb="9">
      <t>チ</t>
    </rPh>
    <rPh sb="9" eb="10">
      <t>ヤマ</t>
    </rPh>
    <phoneticPr fontId="2"/>
  </si>
  <si>
    <t>　　〃　　（トンネル）</t>
    <phoneticPr fontId="2"/>
  </si>
  <si>
    <t>防火管理者</t>
    <rPh sb="0" eb="2">
      <t>ボウカ</t>
    </rPh>
    <rPh sb="2" eb="5">
      <t>カンリシャ</t>
    </rPh>
    <phoneticPr fontId="2"/>
  </si>
  <si>
    <t>発破技士</t>
    <rPh sb="0" eb="1">
      <t>ハツ</t>
    </rPh>
    <rPh sb="1" eb="2">
      <t>ハ</t>
    </rPh>
    <rPh sb="2" eb="4">
      <t>ギシ</t>
    </rPh>
    <phoneticPr fontId="2"/>
  </si>
  <si>
    <t>　　　〃　　　（土止）　　</t>
    <rPh sb="8" eb="9">
      <t>ド</t>
    </rPh>
    <rPh sb="9" eb="10">
      <t>ト</t>
    </rPh>
    <phoneticPr fontId="2"/>
  </si>
  <si>
    <t>　　〃　　（有機溶剤）</t>
    <rPh sb="6" eb="8">
      <t>ユウキ</t>
    </rPh>
    <rPh sb="8" eb="10">
      <t>ヨウザイ</t>
    </rPh>
    <phoneticPr fontId="2"/>
  </si>
  <si>
    <t>　火薬類取扱保安責任者</t>
    <rPh sb="1" eb="3">
      <t>カヤク</t>
    </rPh>
    <rPh sb="3" eb="4">
      <t>ルイ</t>
    </rPh>
    <rPh sb="4" eb="6">
      <t>トリアツカ</t>
    </rPh>
    <rPh sb="6" eb="8">
      <t>ホアン</t>
    </rPh>
    <rPh sb="8" eb="11">
      <t>セキニンシャ</t>
    </rPh>
    <phoneticPr fontId="2"/>
  </si>
  <si>
    <t>　　　〃　　　（酸欠）　　</t>
    <rPh sb="8" eb="10">
      <t>サンケツ</t>
    </rPh>
    <phoneticPr fontId="2"/>
  </si>
  <si>
    <t>技能講習修了者（玉掛）</t>
    <rPh sb="0" eb="2">
      <t>ギノウ</t>
    </rPh>
    <rPh sb="2" eb="4">
      <t>コウシュウ</t>
    </rPh>
    <rPh sb="4" eb="7">
      <t>シュウリョウシャ</t>
    </rPh>
    <rPh sb="8" eb="9">
      <t>タマ</t>
    </rPh>
    <rPh sb="9" eb="10">
      <t>カ</t>
    </rPh>
    <phoneticPr fontId="2"/>
  </si>
  <si>
    <t>電気工事士</t>
    <rPh sb="0" eb="2">
      <t>デンキ</t>
    </rPh>
    <rPh sb="2" eb="4">
      <t>コウジ</t>
    </rPh>
    <rPh sb="4" eb="5">
      <t>シ</t>
    </rPh>
    <phoneticPr fontId="2"/>
  </si>
  <si>
    <t>　　　〃　　　（高圧室内）　　</t>
    <rPh sb="8" eb="10">
      <t>コウアツ</t>
    </rPh>
    <rPh sb="10" eb="12">
      <t>シツナイ</t>
    </rPh>
    <phoneticPr fontId="2"/>
  </si>
  <si>
    <t>　　〃　　（車両系）</t>
    <rPh sb="6" eb="8">
      <t>シャリョウ</t>
    </rPh>
    <rPh sb="8" eb="9">
      <t>ケイ</t>
    </rPh>
    <phoneticPr fontId="2"/>
  </si>
  <si>
    <t>就業規則の備付</t>
    <rPh sb="0" eb="2">
      <t>シュウギョウ</t>
    </rPh>
    <rPh sb="2" eb="4">
      <t>キソク</t>
    </rPh>
    <rPh sb="5" eb="6">
      <t>ビ</t>
    </rPh>
    <rPh sb="6" eb="7">
      <t>フ</t>
    </rPh>
    <phoneticPr fontId="2"/>
  </si>
  <si>
    <t>（労基法　　　８９条）</t>
    <rPh sb="1" eb="4">
      <t>ロウキホウ</t>
    </rPh>
    <rPh sb="9" eb="10">
      <t>ジョウ</t>
    </rPh>
    <phoneticPr fontId="2"/>
  </si>
  <si>
    <t>ある</t>
    <phoneticPr fontId="2"/>
  </si>
  <si>
    <t>・</t>
    <phoneticPr fontId="2"/>
  </si>
  <si>
    <t>ない</t>
    <phoneticPr fontId="2"/>
  </si>
  <si>
    <t>労働者名簿の備付</t>
    <rPh sb="0" eb="3">
      <t>ロウドウシャ</t>
    </rPh>
    <rPh sb="3" eb="5">
      <t>メイボ</t>
    </rPh>
    <rPh sb="6" eb="7">
      <t>ビ</t>
    </rPh>
    <rPh sb="7" eb="8">
      <t>フ</t>
    </rPh>
    <phoneticPr fontId="2"/>
  </si>
  <si>
    <t>（　　〃　　　１０７条）</t>
    <rPh sb="10" eb="11">
      <t>ジョウ</t>
    </rPh>
    <phoneticPr fontId="2"/>
  </si>
  <si>
    <t>労働契約書の交付</t>
    <rPh sb="0" eb="2">
      <t>ロウドウ</t>
    </rPh>
    <rPh sb="2" eb="5">
      <t>ケイヤクショ</t>
    </rPh>
    <rPh sb="6" eb="8">
      <t>コウフ</t>
    </rPh>
    <phoneticPr fontId="2"/>
  </si>
  <si>
    <t>（　　〃　　　　１４条）</t>
    <rPh sb="10" eb="11">
      <t>ジョウ</t>
    </rPh>
    <phoneticPr fontId="2"/>
  </si>
  <si>
    <t>している</t>
    <phoneticPr fontId="2"/>
  </si>
  <si>
    <t>いない</t>
    <phoneticPr fontId="2"/>
  </si>
  <si>
    <t>元請統括安全衛生責任者等</t>
    <rPh sb="0" eb="2">
      <t>モトウ</t>
    </rPh>
    <rPh sb="2" eb="4">
      <t>トウカツ</t>
    </rPh>
    <rPh sb="4" eb="6">
      <t>アンゼン</t>
    </rPh>
    <rPh sb="6" eb="8">
      <t>エイセイ</t>
    </rPh>
    <rPh sb="8" eb="11">
      <t>セキニンシャ</t>
    </rPh>
    <rPh sb="11" eb="12">
      <t>ナド</t>
    </rPh>
    <phoneticPr fontId="2"/>
  </si>
  <si>
    <t>雇入通知書の交付</t>
    <rPh sb="0" eb="1">
      <t>ヤトイ</t>
    </rPh>
    <rPh sb="1" eb="2">
      <t>イ</t>
    </rPh>
    <rPh sb="2" eb="5">
      <t>ツウチショ</t>
    </rPh>
    <rPh sb="6" eb="8">
      <t>コウフ</t>
    </rPh>
    <phoneticPr fontId="2"/>
  </si>
  <si>
    <t>（建雇改法　 　７条）</t>
    <rPh sb="1" eb="2">
      <t>ダテ</t>
    </rPh>
    <rPh sb="2" eb="3">
      <t>ヤトイ</t>
    </rPh>
    <rPh sb="3" eb="4">
      <t>アラタ</t>
    </rPh>
    <rPh sb="4" eb="5">
      <t>ホウ</t>
    </rPh>
    <rPh sb="9" eb="10">
      <t>ジョウ</t>
    </rPh>
    <phoneticPr fontId="2"/>
  </si>
  <si>
    <t>賃金台帳の備付</t>
    <rPh sb="0" eb="2">
      <t>チンギン</t>
    </rPh>
    <rPh sb="2" eb="4">
      <t>ダイチョウ</t>
    </rPh>
    <rPh sb="5" eb="6">
      <t>ビ</t>
    </rPh>
    <rPh sb="6" eb="7">
      <t>フ</t>
    </rPh>
    <phoneticPr fontId="2"/>
  </si>
  <si>
    <t>（労基法　　１０８条）</t>
    <rPh sb="1" eb="4">
      <t>ロウキホウ</t>
    </rPh>
    <rPh sb="9" eb="10">
      <t>ジョウ</t>
    </rPh>
    <phoneticPr fontId="2"/>
  </si>
  <si>
    <t>定期健康診断の実施</t>
    <rPh sb="0" eb="2">
      <t>テイキ</t>
    </rPh>
    <rPh sb="2" eb="4">
      <t>ケンコウ</t>
    </rPh>
    <rPh sb="4" eb="6">
      <t>シンダン</t>
    </rPh>
    <rPh sb="7" eb="9">
      <t>ジッシ</t>
    </rPh>
    <phoneticPr fontId="2"/>
  </si>
  <si>
    <t>（安衛法　　　４４条）</t>
    <rPh sb="1" eb="2">
      <t>アン</t>
    </rPh>
    <rPh sb="2" eb="3">
      <t>マモル</t>
    </rPh>
    <rPh sb="3" eb="4">
      <t>ホウ</t>
    </rPh>
    <rPh sb="9" eb="10">
      <t>ジョウ</t>
    </rPh>
    <phoneticPr fontId="2"/>
  </si>
  <si>
    <t>全建統一様式第２号</t>
    <rPh sb="0" eb="2">
      <t>ゼンケン</t>
    </rPh>
    <rPh sb="2" eb="4">
      <t>トウイツ</t>
    </rPh>
    <rPh sb="4" eb="6">
      <t>ヨウシキ</t>
    </rPh>
    <rPh sb="6" eb="7">
      <t>ダイ</t>
    </rPh>
    <rPh sb="8" eb="9">
      <t>ゴウ</t>
    </rPh>
    <phoneticPr fontId="2"/>
  </si>
  <si>
    <t>下請業者の皆さんへ</t>
    <phoneticPr fontId="2"/>
  </si>
  <si>
    <t>【元請負業者】</t>
    <phoneticPr fontId="2"/>
  </si>
  <si>
    <t>会社名</t>
    <phoneticPr fontId="2"/>
  </si>
  <si>
    <t>事業所名</t>
    <phoneticPr fontId="2"/>
  </si>
  <si>
    <t>施工体制台帳作成建設工事の通知</t>
    <phoneticPr fontId="2"/>
  </si>
  <si>
    <t>当工事は、建設業法(昭和24年法律第100号)　第24条の7に基づく施工体制台帳の作成を要する建設</t>
    <phoneticPr fontId="2"/>
  </si>
  <si>
    <t>工事です。</t>
    <phoneticPr fontId="2"/>
  </si>
  <si>
    <t>この建設工事に従事する下請負業者の方は、一次、二次等の層次を問わず、その請け負った建設</t>
    <phoneticPr fontId="2"/>
  </si>
  <si>
    <t>工事を他の建設業を営む者(建設業の許可を受けていないものを含みます。)に請け負わせたときは、</t>
    <phoneticPr fontId="2"/>
  </si>
  <si>
    <t>速やかに次の手続きを実施してください。</t>
    <phoneticPr fontId="2"/>
  </si>
  <si>
    <t>なお、一度提出いただいた事項や書類に変更が生じたときも、遅滞なく、変更の年月日を付記して</t>
    <phoneticPr fontId="2"/>
  </si>
  <si>
    <t>再提出しなければなりません。</t>
    <phoneticPr fontId="2"/>
  </si>
  <si>
    <t>①</t>
    <phoneticPr fontId="2"/>
  </si>
  <si>
    <t>再下請負通知書の提出</t>
    <phoneticPr fontId="2"/>
  </si>
  <si>
    <t>建設業法第24条の7第2項の規定により、遅滞なく、建設業法施行規則(昭和24年建設省令</t>
    <phoneticPr fontId="2"/>
  </si>
  <si>
    <t>第14号)第14条の4に規定する再下請負通知書により、自社の建設業登録や主任技術者等の</t>
    <phoneticPr fontId="2"/>
  </si>
  <si>
    <t>選任状況及び再下請負契約がある場合はその状況を、直近上位の注文者を通じて元請業者</t>
    <phoneticPr fontId="2"/>
  </si>
  <si>
    <t>に報告されるようお願いします。</t>
    <phoneticPr fontId="2"/>
  </si>
  <si>
    <t>一次下請負業者の方は、後次の下請負業者から提出される再下請負通知をとりまとめ、下請</t>
    <phoneticPr fontId="2"/>
  </si>
  <si>
    <t>負業者編成表とともに提出してください。</t>
    <phoneticPr fontId="2"/>
  </si>
  <si>
    <t>②</t>
    <phoneticPr fontId="2"/>
  </si>
  <si>
    <t>再下請負業者に対する通知</t>
    <phoneticPr fontId="2"/>
  </si>
  <si>
    <t>他に下請負を行わせる場合は、この書面を複写して、「もしさらに他の者に工事を請け負わ</t>
    <phoneticPr fontId="2"/>
  </si>
  <si>
    <t>せたときは、『再下請負通知書』を提出するとともに、関係する後次の下請負業者に対してこの</t>
    <phoneticPr fontId="2"/>
  </si>
  <si>
    <t>書面の写しの交付が必要である」旨を伝えなければなりません。</t>
    <phoneticPr fontId="2"/>
  </si>
  <si>
    <t>　　　なお、当工事の概要は次の通りですが、不明な点は下記の担当者に照会ください。</t>
    <phoneticPr fontId="2"/>
  </si>
  <si>
    <t>元請名</t>
    <rPh sb="0" eb="2">
      <t>モトウケ</t>
    </rPh>
    <rPh sb="2" eb="3">
      <t>メイ</t>
    </rPh>
    <phoneticPr fontId="2"/>
  </si>
  <si>
    <t>発注者名</t>
    <rPh sb="0" eb="2">
      <t>ハッチュウ</t>
    </rPh>
    <rPh sb="2" eb="3">
      <t>シャ</t>
    </rPh>
    <rPh sb="3" eb="4">
      <t>メイ</t>
    </rPh>
    <phoneticPr fontId="2"/>
  </si>
  <si>
    <t>工事名</t>
    <rPh sb="0" eb="2">
      <t>コウジ</t>
    </rPh>
    <rPh sb="2" eb="3">
      <t>メイ</t>
    </rPh>
    <phoneticPr fontId="2"/>
  </si>
  <si>
    <t>監督員名</t>
    <rPh sb="0" eb="2">
      <t>カントク</t>
    </rPh>
    <rPh sb="2" eb="3">
      <t>イン</t>
    </rPh>
    <rPh sb="3" eb="4">
      <t>メイ</t>
    </rPh>
    <phoneticPr fontId="2"/>
  </si>
  <si>
    <t>権限</t>
    <rPh sb="0" eb="2">
      <t>ケンゲン</t>
    </rPh>
    <phoneticPr fontId="2"/>
  </si>
  <si>
    <t>契約による</t>
    <rPh sb="0" eb="2">
      <t>ケイヤク</t>
    </rPh>
    <phoneticPr fontId="2"/>
  </si>
  <si>
    <t>及び</t>
    <rPh sb="0" eb="1">
      <t>オヨ</t>
    </rPh>
    <phoneticPr fontId="2"/>
  </si>
  <si>
    <t>書面による</t>
    <rPh sb="0" eb="2">
      <t>ショメン</t>
    </rPh>
    <phoneticPr fontId="2"/>
  </si>
  <si>
    <t>意見申出方法</t>
    <rPh sb="0" eb="2">
      <t>イケン</t>
    </rPh>
    <rPh sb="2" eb="4">
      <t>モウシデ</t>
    </rPh>
    <rPh sb="4" eb="6">
      <t>ホウホウ</t>
    </rPh>
    <phoneticPr fontId="2"/>
  </si>
  <si>
    <t>提出先及び</t>
    <rPh sb="0" eb="2">
      <t>テイシュツ</t>
    </rPh>
    <rPh sb="2" eb="3">
      <t>サキ</t>
    </rPh>
    <rPh sb="3" eb="4">
      <t>オヨ</t>
    </rPh>
    <phoneticPr fontId="2"/>
  </si>
  <si>
    <t>担当者</t>
    <rPh sb="0" eb="2">
      <t>タントウ</t>
    </rPh>
    <rPh sb="2" eb="3">
      <t>シャ</t>
    </rPh>
    <phoneticPr fontId="2"/>
  </si>
  <si>
    <t>施工体制台帳様式</t>
    <rPh sb="0" eb="2">
      <t>セコウ</t>
    </rPh>
    <rPh sb="2" eb="4">
      <t>タイセイ</t>
    </rPh>
    <rPh sb="4" eb="6">
      <t>ダイチョウ</t>
    </rPh>
    <rPh sb="6" eb="8">
      <t>ヨウシキ</t>
    </rPh>
    <phoneticPr fontId="2"/>
  </si>
  <si>
    <t>月</t>
    <rPh sb="0" eb="1">
      <t>ツキ</t>
    </rPh>
    <phoneticPr fontId="2"/>
  </si>
  <si>
    <t>施  工  体  制  台  帳</t>
  </si>
  <si>
    <t>《下請負人に関する事項》</t>
    <rPh sb="1" eb="2">
      <t>シタ</t>
    </rPh>
    <rPh sb="2" eb="5">
      <t>ウケオイニン</t>
    </rPh>
    <rPh sb="6" eb="7">
      <t>カン</t>
    </rPh>
    <rPh sb="9" eb="11">
      <t>ジコウ</t>
    </rPh>
    <phoneticPr fontId="2"/>
  </si>
  <si>
    <t>住         所
電 話 番 号</t>
    <rPh sb="0" eb="1">
      <t>ジュウ</t>
    </rPh>
    <rPh sb="10" eb="11">
      <t>ショ</t>
    </rPh>
    <rPh sb="12" eb="13">
      <t>デン</t>
    </rPh>
    <rPh sb="14" eb="15">
      <t>ハナシ</t>
    </rPh>
    <rPh sb="16" eb="17">
      <t>バン</t>
    </rPh>
    <rPh sb="18" eb="19">
      <t>ゴウ</t>
    </rPh>
    <phoneticPr fontId="2"/>
  </si>
  <si>
    <t>大臣・特定</t>
    <rPh sb="0" eb="2">
      <t>ダイジン</t>
    </rPh>
    <rPh sb="3" eb="5">
      <t>トクテイ</t>
    </rPh>
    <phoneticPr fontId="2"/>
  </si>
  <si>
    <t>建 設 業 の
許　　　   可</t>
    <rPh sb="8" eb="9">
      <t>モト</t>
    </rPh>
    <rPh sb="15" eb="16">
      <t>カ</t>
    </rPh>
    <phoneticPr fontId="2"/>
  </si>
  <si>
    <t>許　可　業　種</t>
  </si>
  <si>
    <t>許　可　番　号</t>
    <rPh sb="0" eb="1">
      <t>モト</t>
    </rPh>
    <rPh sb="2" eb="3">
      <t>カ</t>
    </rPh>
    <rPh sb="4" eb="5">
      <t>バン</t>
    </rPh>
    <rPh sb="6" eb="7">
      <t>ゴウ</t>
    </rPh>
    <phoneticPr fontId="2"/>
  </si>
  <si>
    <t>許可（更新）年月日</t>
  </si>
  <si>
    <t>大臣・一般</t>
    <rPh sb="0" eb="2">
      <t>ダイジン</t>
    </rPh>
    <rPh sb="3" eb="5">
      <t>イッパン</t>
    </rPh>
    <phoneticPr fontId="2"/>
  </si>
  <si>
    <t>知事・特定</t>
    <rPh sb="0" eb="2">
      <t>チジ</t>
    </rPh>
    <rPh sb="3" eb="5">
      <t>トクテイ</t>
    </rPh>
    <phoneticPr fontId="2"/>
  </si>
  <si>
    <t>工 事 名 称
及         び
工 事 内 容</t>
    <rPh sb="0" eb="1">
      <t>コウ</t>
    </rPh>
    <rPh sb="2" eb="3">
      <t>コト</t>
    </rPh>
    <rPh sb="4" eb="5">
      <t>メイ</t>
    </rPh>
    <rPh sb="6" eb="7">
      <t>ショウ</t>
    </rPh>
    <rPh sb="8" eb="9">
      <t>オヨ</t>
    </rPh>
    <rPh sb="20" eb="21">
      <t>コウ</t>
    </rPh>
    <rPh sb="22" eb="23">
      <t>コト</t>
    </rPh>
    <rPh sb="24" eb="25">
      <t>ナイ</t>
    </rPh>
    <rPh sb="26" eb="27">
      <t>カタチ</t>
    </rPh>
    <phoneticPr fontId="2"/>
  </si>
  <si>
    <t>知事・一般</t>
    <rPh sb="0" eb="2">
      <t>チジ</t>
    </rPh>
    <rPh sb="3" eb="5">
      <t>イッパン</t>
    </rPh>
    <phoneticPr fontId="2"/>
  </si>
  <si>
    <t>工 事 名 称
及         び
工 事 内 容</t>
    <rPh sb="8" eb="9">
      <t>オヨ</t>
    </rPh>
    <rPh sb="20" eb="21">
      <t>コウ</t>
    </rPh>
    <rPh sb="22" eb="23">
      <t>コト</t>
    </rPh>
    <rPh sb="24" eb="25">
      <t>ナイ</t>
    </rPh>
    <rPh sb="26" eb="27">
      <t>カタチ</t>
    </rPh>
    <phoneticPr fontId="2"/>
  </si>
  <si>
    <t>工　　　　期</t>
    <rPh sb="0" eb="1">
      <t>コウ</t>
    </rPh>
    <rPh sb="5" eb="6">
      <t>キ</t>
    </rPh>
    <phoneticPr fontId="2"/>
  </si>
  <si>
    <t>自</t>
    <rPh sb="0" eb="1">
      <t>ジ</t>
    </rPh>
    <phoneticPr fontId="2"/>
  </si>
  <si>
    <t>契　約　日</t>
    <rPh sb="0" eb="5">
      <t>ケイヤクビ</t>
    </rPh>
    <phoneticPr fontId="2"/>
  </si>
  <si>
    <t>至</t>
    <rPh sb="0" eb="1">
      <t>イタル</t>
    </rPh>
    <phoneticPr fontId="2"/>
  </si>
  <si>
    <t>発   注   者
及         び
住         所</t>
    <rPh sb="0" eb="1">
      <t>ハツ</t>
    </rPh>
    <rPh sb="4" eb="5">
      <t>チュウ</t>
    </rPh>
    <rPh sb="8" eb="9">
      <t>シャ</t>
    </rPh>
    <rPh sb="10" eb="11">
      <t>オヨ</t>
    </rPh>
    <rPh sb="22" eb="23">
      <t>ジュウ</t>
    </rPh>
    <rPh sb="32" eb="33">
      <t>ショ</t>
    </rPh>
    <phoneticPr fontId="2"/>
  </si>
  <si>
    <t>建 設 業 の
許         可</t>
    <rPh sb="0" eb="1">
      <t>ケン</t>
    </rPh>
    <rPh sb="2" eb="3">
      <t>セツ</t>
    </rPh>
    <rPh sb="4" eb="5">
      <t>ギョウ</t>
    </rPh>
    <rPh sb="8" eb="9">
      <t>モト</t>
    </rPh>
    <rPh sb="18" eb="19">
      <t>カ</t>
    </rPh>
    <phoneticPr fontId="2"/>
  </si>
  <si>
    <t>施工に必要な許可業種</t>
    <rPh sb="0" eb="2">
      <t>セコウ</t>
    </rPh>
    <rPh sb="3" eb="5">
      <t>ヒツヨウ</t>
    </rPh>
    <rPh sb="6" eb="8">
      <t>キョカ</t>
    </rPh>
    <rPh sb="8" eb="10">
      <t>ギョウシュ</t>
    </rPh>
    <phoneticPr fontId="2"/>
  </si>
  <si>
    <t>許可（更新）年月日</t>
    <rPh sb="0" eb="2">
      <t>キョカ</t>
    </rPh>
    <rPh sb="3" eb="5">
      <t>コウシン</t>
    </rPh>
    <rPh sb="6" eb="9">
      <t>ネンガッピ</t>
    </rPh>
    <phoneticPr fontId="2"/>
  </si>
  <si>
    <t>工事業</t>
    <rPh sb="0" eb="2">
      <t>コウジ</t>
    </rPh>
    <rPh sb="2" eb="3">
      <t>ギョウ</t>
    </rPh>
    <phoneticPr fontId="2"/>
  </si>
  <si>
    <t>大臣　　特定
知事　一般</t>
    <rPh sb="0" eb="2">
      <t>ダイジン</t>
    </rPh>
    <rPh sb="4" eb="6">
      <t>トクテイ</t>
    </rPh>
    <rPh sb="7" eb="9">
      <t>チジ</t>
    </rPh>
    <rPh sb="10" eb="12">
      <t>イッパン</t>
    </rPh>
    <phoneticPr fontId="2"/>
  </si>
  <si>
    <t>工　　　　期</t>
    <phoneticPr fontId="2"/>
  </si>
  <si>
    <t>自</t>
  </si>
  <si>
    <t>契約日</t>
    <rPh sb="0" eb="2">
      <t>ケイヤク</t>
    </rPh>
    <rPh sb="2" eb="3">
      <t>ヒ</t>
    </rPh>
    <phoneticPr fontId="2"/>
  </si>
  <si>
    <t>大臣　　特定
知事　一般</t>
    <phoneticPr fontId="2"/>
  </si>
  <si>
    <t>至</t>
  </si>
  <si>
    <t>契           約
営 　 業  　所</t>
    <rPh sb="14" eb="15">
      <t>エイ</t>
    </rPh>
    <rPh sb="18" eb="19">
      <t>ギョウ</t>
    </rPh>
    <rPh sb="22" eb="23">
      <t>ジョ</t>
    </rPh>
    <phoneticPr fontId="2"/>
  </si>
  <si>
    <t>区　　　分</t>
  </si>
  <si>
    <t>名　　　　　　　　　称</t>
    <rPh sb="0" eb="1">
      <t>メイ</t>
    </rPh>
    <rPh sb="10" eb="11">
      <t>ショウ</t>
    </rPh>
    <phoneticPr fontId="2"/>
  </si>
  <si>
    <t>住　　　　　　　　　所</t>
  </si>
  <si>
    <t>健康保険等の
加入状況</t>
    <rPh sb="0" eb="2">
      <t>ケンコウ</t>
    </rPh>
    <rPh sb="2" eb="4">
      <t>ホケン</t>
    </rPh>
    <rPh sb="4" eb="5">
      <t>トウ</t>
    </rPh>
    <rPh sb="7" eb="9">
      <t>カニュウ</t>
    </rPh>
    <rPh sb="9" eb="11">
      <t>ジョウキョウ</t>
    </rPh>
    <phoneticPr fontId="2"/>
  </si>
  <si>
    <t>保険加入の
有無</t>
    <rPh sb="0" eb="2">
      <t>ホケン</t>
    </rPh>
    <rPh sb="2" eb="4">
      <t>カニュウ</t>
    </rPh>
    <rPh sb="6" eb="8">
      <t>ウム</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</si>
  <si>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</si>
  <si>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</si>
  <si>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</si>
  <si>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元請契約</t>
    <rPh sb="0" eb="2">
      <t>モトウケ</t>
    </rPh>
    <phoneticPr fontId="2"/>
  </si>
  <si>
    <t>(株)合田工務店</t>
    <rPh sb="0" eb="3">
      <t>カブ</t>
    </rPh>
    <rPh sb="3" eb="8">
      <t>ゴウダ</t>
    </rPh>
    <phoneticPr fontId="2"/>
  </si>
  <si>
    <t>香川県高松市天神前9-5</t>
    <rPh sb="0" eb="3">
      <t>カガワケン</t>
    </rPh>
    <rPh sb="3" eb="6">
      <t>タカマツシ</t>
    </rPh>
    <rPh sb="6" eb="8">
      <t>テンジン</t>
    </rPh>
    <rPh sb="8" eb="9">
      <t>マエ</t>
    </rPh>
    <phoneticPr fontId="2"/>
  </si>
  <si>
    <t>加入　  　未加入</t>
    <rPh sb="0" eb="2">
      <t>カニュウ</t>
    </rPh>
    <rPh sb="6" eb="9">
      <t>ミカニュウ</t>
    </rPh>
    <phoneticPr fontId="2"/>
  </si>
  <si>
    <t>加入　　  未加入</t>
    <rPh sb="0" eb="2">
      <t>カニュウ</t>
    </rPh>
    <rPh sb="6" eb="9">
      <t>ミカニュウ</t>
    </rPh>
    <phoneticPr fontId="2"/>
  </si>
  <si>
    <t>下請契約</t>
    <rPh sb="0" eb="2">
      <t>シタウ</t>
    </rPh>
    <rPh sb="2" eb="4">
      <t>ケイヤク</t>
    </rPh>
    <phoneticPr fontId="2"/>
  </si>
  <si>
    <t>適用除外</t>
    <rPh sb="0" eb="2">
      <t>テキヨウ</t>
    </rPh>
    <rPh sb="2" eb="4">
      <t>ジョガイ</t>
    </rPh>
    <phoneticPr fontId="2"/>
  </si>
  <si>
    <t>事業所整理
記号等</t>
    <rPh sb="0" eb="3">
      <t>ジギョウショ</t>
    </rPh>
    <rPh sb="3" eb="5">
      <t>セイリ</t>
    </rPh>
    <rPh sb="6" eb="8">
      <t>キゴウ</t>
    </rPh>
    <rPh sb="8" eb="9">
      <t>トウ</t>
    </rPh>
    <phoneticPr fontId="2"/>
  </si>
  <si>
    <t>営業所の名称</t>
    <rPh sb="0" eb="3">
      <t>エイギョウショ</t>
    </rPh>
    <rPh sb="4" eb="6">
      <t>メイショウ</t>
    </rPh>
    <phoneticPr fontId="2"/>
  </si>
  <si>
    <t>加入　　未加入</t>
    <rPh sb="0" eb="2">
      <t>カニュウ</t>
    </rPh>
    <rPh sb="4" eb="7">
      <t>ミカニュウ</t>
    </rPh>
    <phoneticPr fontId="2"/>
  </si>
  <si>
    <t>元請契約</t>
    <rPh sb="0" eb="2">
      <t>モトウ</t>
    </rPh>
    <rPh sb="2" eb="4">
      <t>ケイヤク</t>
    </rPh>
    <phoneticPr fontId="2"/>
  </si>
  <si>
    <t>全国土木建築国民
健康保険組合
７１-８３３９</t>
    <rPh sb="0" eb="2">
      <t>ゼンコク</t>
    </rPh>
    <rPh sb="2" eb="4">
      <t>ドボク</t>
    </rPh>
    <rPh sb="4" eb="6">
      <t>ケンチク</t>
    </rPh>
    <rPh sb="6" eb="8">
      <t>コクミン</t>
    </rPh>
    <rPh sb="9" eb="11">
      <t>ケンコウ</t>
    </rPh>
    <rPh sb="11" eb="13">
      <t>ホケン</t>
    </rPh>
    <rPh sb="13" eb="15">
      <t>クミアイ</t>
    </rPh>
    <phoneticPr fontId="2"/>
  </si>
  <si>
    <t>高西KAW　２２</t>
    <rPh sb="0" eb="1">
      <t>タカ</t>
    </rPh>
    <rPh sb="1" eb="2">
      <t>ニシ</t>
    </rPh>
    <phoneticPr fontId="2"/>
  </si>
  <si>
    <t>373-01-006123-000</t>
    <phoneticPr fontId="2"/>
  </si>
  <si>
    <t>現場代理人名</t>
    <rPh sb="0" eb="2">
      <t>ゲンバ</t>
    </rPh>
    <rPh sb="2" eb="4">
      <t>ダイリ</t>
    </rPh>
    <rPh sb="4" eb="6">
      <t>ジンメイ</t>
    </rPh>
    <phoneticPr fontId="2"/>
  </si>
  <si>
    <t>安全衛生責任者名</t>
    <rPh sb="0" eb="2">
      <t>アンゼン</t>
    </rPh>
    <rPh sb="2" eb="4">
      <t>エイセイ</t>
    </rPh>
    <rPh sb="4" eb="7">
      <t>セキニンシャ</t>
    </rPh>
    <rPh sb="7" eb="8">
      <t>メイ</t>
    </rPh>
    <phoneticPr fontId="2"/>
  </si>
  <si>
    <t>下請契約</t>
    <rPh sb="0" eb="2">
      <t>シタウケ</t>
    </rPh>
    <rPh sb="2" eb="4">
      <t>ケイヤク</t>
    </rPh>
    <phoneticPr fontId="2"/>
  </si>
  <si>
    <t>同上</t>
    <rPh sb="0" eb="2">
      <t>ドウジョウ</t>
    </rPh>
    <phoneticPr fontId="2"/>
  </si>
  <si>
    <t>権  限  及  び
意見申出方法</t>
    <rPh sb="0" eb="1">
      <t>ケン</t>
    </rPh>
    <rPh sb="3" eb="4">
      <t>キリ</t>
    </rPh>
    <rPh sb="6" eb="7">
      <t>オヨ</t>
    </rPh>
    <phoneticPr fontId="2"/>
  </si>
  <si>
    <t>安全衛生推進者名</t>
    <rPh sb="0" eb="2">
      <t>アンゼン</t>
    </rPh>
    <rPh sb="2" eb="4">
      <t>エイセイ</t>
    </rPh>
    <rPh sb="4" eb="7">
      <t>スイシンシャ</t>
    </rPh>
    <rPh sb="7" eb="8">
      <t>メイ</t>
    </rPh>
    <phoneticPr fontId="2"/>
  </si>
  <si>
    <t>発　注　者　の
監　督　員　名</t>
    <phoneticPr fontId="2"/>
  </si>
  <si>
    <t>権限及び意見
申  出  方  法</t>
    <rPh sb="0" eb="2">
      <t>ケンゲン</t>
    </rPh>
    <rPh sb="2" eb="3">
      <t>オヨ</t>
    </rPh>
    <rPh sb="4" eb="6">
      <t>イケン</t>
    </rPh>
    <phoneticPr fontId="2"/>
  </si>
  <si>
    <t>契約による　書面による</t>
    <rPh sb="0" eb="2">
      <t>ケイヤク</t>
    </rPh>
    <rPh sb="6" eb="8">
      <t>ショメン</t>
    </rPh>
    <phoneticPr fontId="2"/>
  </si>
  <si>
    <t>主任技術者名</t>
    <rPh sb="0" eb="2">
      <t>シュニン</t>
    </rPh>
    <rPh sb="2" eb="5">
      <t>ギジュツシャ</t>
    </rPh>
    <rPh sb="5" eb="6">
      <t>メイ</t>
    </rPh>
    <phoneticPr fontId="2"/>
  </si>
  <si>
    <t>専　任</t>
    <phoneticPr fontId="2"/>
  </si>
  <si>
    <t>雇用管理責任者名</t>
    <rPh sb="0" eb="2">
      <t>コヨウ</t>
    </rPh>
    <rPh sb="2" eb="4">
      <t>カンリ</t>
    </rPh>
    <rPh sb="4" eb="7">
      <t>セキニンシャ</t>
    </rPh>
    <rPh sb="7" eb="8">
      <t>メイ</t>
    </rPh>
    <phoneticPr fontId="2"/>
  </si>
  <si>
    <t>非専任</t>
  </si>
  <si>
    <t>監　督　員　名</t>
  </si>
  <si>
    <t>資　格　内　容</t>
    <rPh sb="0" eb="1">
      <t>シ</t>
    </rPh>
    <rPh sb="2" eb="3">
      <t>カク</t>
    </rPh>
    <rPh sb="4" eb="5">
      <t>ナイ</t>
    </rPh>
    <rPh sb="6" eb="7">
      <t>カタチ</t>
    </rPh>
    <phoneticPr fontId="2"/>
  </si>
  <si>
    <t>専門技術者名</t>
    <rPh sb="0" eb="2">
      <t>センモン</t>
    </rPh>
    <rPh sb="2" eb="5">
      <t>ギジュツシャ</t>
    </rPh>
    <rPh sb="5" eb="6">
      <t>メイ</t>
    </rPh>
    <phoneticPr fontId="2"/>
  </si>
  <si>
    <t>現　　　　　　場
代　理　人　名</t>
    <phoneticPr fontId="2"/>
  </si>
  <si>
    <t>監　　　　　　理
技　術　者　名</t>
    <phoneticPr fontId="2"/>
  </si>
  <si>
    <t>資格内容</t>
    <rPh sb="0" eb="2">
      <t>シカク</t>
    </rPh>
    <rPh sb="2" eb="4">
      <t>ナイヨウ</t>
    </rPh>
    <phoneticPr fontId="2"/>
  </si>
  <si>
    <t>担当工事内容</t>
    <rPh sb="0" eb="2">
      <t>タントウ</t>
    </rPh>
    <rPh sb="2" eb="4">
      <t>コウジ</t>
    </rPh>
    <rPh sb="4" eb="6">
      <t>ナイヨウ</t>
    </rPh>
    <phoneticPr fontId="2"/>
  </si>
  <si>
    <t>専　　　　　　門
技　術　者　名</t>
    <phoneticPr fontId="2"/>
  </si>
  <si>
    <t>一号特定技能外国人の従事の状況（有無）</t>
    <rPh sb="0" eb="2">
      <t>イチゴウ</t>
    </rPh>
    <rPh sb="2" eb="4">
      <t>トクテイ</t>
    </rPh>
    <rPh sb="4" eb="6">
      <t>ギノウ</t>
    </rPh>
    <rPh sb="6" eb="8">
      <t>ガイコク</t>
    </rPh>
    <rPh sb="8" eb="9">
      <t>ジン</t>
    </rPh>
    <rPh sb="10" eb="12">
      <t>ジュウジ</t>
    </rPh>
    <rPh sb="13" eb="15">
      <t>ジョウキョウ</t>
    </rPh>
    <rPh sb="16" eb="17">
      <t>ア</t>
    </rPh>
    <rPh sb="17" eb="18">
      <t>ナ</t>
    </rPh>
    <phoneticPr fontId="2"/>
  </si>
  <si>
    <t>有　　無</t>
  </si>
  <si>
    <t>外国人建設就労者の
従事の状況(有無)</t>
    <phoneticPr fontId="2"/>
  </si>
  <si>
    <t>有　　無</t>
    <phoneticPr fontId="2"/>
  </si>
  <si>
    <t>外国人技能実習生の
従事の状況(有無)</t>
    <phoneticPr fontId="71"/>
  </si>
  <si>
    <t>資格内容</t>
  </si>
  <si>
    <t>担      当
工事内容</t>
    <phoneticPr fontId="2"/>
  </si>
  <si>
    <t>外国人技能実習生の従事の状況(有無)</t>
    <phoneticPr fontId="71"/>
  </si>
  <si>
    <t>工事名称</t>
    <rPh sb="0" eb="2">
      <t>コウジ</t>
    </rPh>
    <rPh sb="2" eb="4">
      <t>メイショウ</t>
    </rPh>
    <phoneticPr fontId="2"/>
  </si>
  <si>
    <t>工事</t>
    <rPh sb="0" eb="2">
      <t>コウジ</t>
    </rPh>
    <phoneticPr fontId="2"/>
  </si>
  <si>
    <t>工　期</t>
    <rPh sb="0" eb="1">
      <t>コウ</t>
    </rPh>
    <rPh sb="2" eb="3">
      <t>キ</t>
    </rPh>
    <phoneticPr fontId="2"/>
  </si>
  <si>
    <t>工　　　期</t>
    <rPh sb="0" eb="1">
      <t>コウ</t>
    </rPh>
    <rPh sb="4" eb="5">
      <t>キ</t>
    </rPh>
    <phoneticPr fontId="2"/>
  </si>
  <si>
    <t>書　　記</t>
    <rPh sb="0" eb="1">
      <t>ショ</t>
    </rPh>
    <rPh sb="3" eb="4">
      <t>キ</t>
    </rPh>
    <phoneticPr fontId="2"/>
  </si>
  <si>
    <t>全建統一様式第一号-甲</t>
    <phoneticPr fontId="2"/>
  </si>
  <si>
    <t>　　　　年　　　　月　　　　日</t>
    <rPh sb="4" eb="5">
      <t>ネン</t>
    </rPh>
    <rPh sb="9" eb="10">
      <t>ガツ</t>
    </rPh>
    <rPh sb="14" eb="15">
      <t>ヒ</t>
    </rPh>
    <phoneticPr fontId="2"/>
  </si>
  <si>
    <t>《再下請負関係》</t>
    <phoneticPr fontId="2"/>
  </si>
  <si>
    <t>再下請負業者及び再下請負契約関係について次のとおり報告いたします。</t>
    <phoneticPr fontId="2"/>
  </si>
  <si>
    <t>再下請負通知書(変更届)</t>
    <rPh sb="0" eb="1">
      <t>サイ</t>
    </rPh>
    <rPh sb="1" eb="2">
      <t>シタ</t>
    </rPh>
    <rPh sb="2" eb="4">
      <t>ウケオイ</t>
    </rPh>
    <rPh sb="4" eb="7">
      <t>ツウチショ</t>
    </rPh>
    <phoneticPr fontId="2"/>
  </si>
  <si>
    <t>代表者名</t>
    <rPh sb="0" eb="2">
      <t>ダイヒョウ</t>
    </rPh>
    <rPh sb="2" eb="3">
      <t>シャ</t>
    </rPh>
    <rPh sb="3" eb="4">
      <t>メイ</t>
    </rPh>
    <phoneticPr fontId="2"/>
  </si>
  <si>
    <t>住　　　所
電話番号</t>
    <rPh sb="0" eb="1">
      <t>ジュウ</t>
    </rPh>
    <rPh sb="4" eb="5">
      <t>トコロ</t>
    </rPh>
    <rPh sb="6" eb="8">
      <t>デンワ</t>
    </rPh>
    <rPh sb="8" eb="10">
      <t>バンゴウ</t>
    </rPh>
    <phoneticPr fontId="2"/>
  </si>
  <si>
    <t>直近上位　　　　の注文者名</t>
    <rPh sb="0" eb="1">
      <t>チョク</t>
    </rPh>
    <rPh sb="1" eb="2">
      <t>キン</t>
    </rPh>
    <rPh sb="2" eb="4">
      <t>ジョウイ</t>
    </rPh>
    <rPh sb="9" eb="11">
      <t>チュウモン</t>
    </rPh>
    <rPh sb="11" eb="12">
      <t>シャ</t>
    </rPh>
    <rPh sb="12" eb="13">
      <t>メイ</t>
    </rPh>
    <phoneticPr fontId="2"/>
  </si>
  <si>
    <t>【報告下請負業者】</t>
    <rPh sb="1" eb="3">
      <t>ホウコク</t>
    </rPh>
    <rPh sb="3" eb="4">
      <t>シタ</t>
    </rPh>
    <rPh sb="4" eb="6">
      <t>ウケオイ</t>
    </rPh>
    <rPh sb="6" eb="8">
      <t>ギョウシャ</t>
    </rPh>
    <phoneticPr fontId="2"/>
  </si>
  <si>
    <t>TEL</t>
    <phoneticPr fontId="2"/>
  </si>
  <si>
    <t>工事名称
及　　　び
工事内容</t>
    <rPh sb="0" eb="2">
      <t>コウジ</t>
    </rPh>
    <rPh sb="2" eb="4">
      <t>メイショウ</t>
    </rPh>
    <rPh sb="5" eb="6">
      <t>オヨ</t>
    </rPh>
    <rPh sb="11" eb="13">
      <t>コウジ</t>
    </rPh>
    <rPh sb="13" eb="15">
      <t>ナイヨウ</t>
    </rPh>
    <phoneticPr fontId="2"/>
  </si>
  <si>
    <t>契　約　日</t>
    <rPh sb="0" eb="1">
      <t>チギリ</t>
    </rPh>
    <rPh sb="2" eb="3">
      <t>ヤク</t>
    </rPh>
    <rPh sb="4" eb="5">
      <t>ビ</t>
    </rPh>
    <phoneticPr fontId="2"/>
  </si>
  <si>
    <t>FAX</t>
    <phoneticPr fontId="2"/>
  </si>
  <si>
    <t>会社名</t>
    <rPh sb="0" eb="2">
      <t>カイシャ</t>
    </rPh>
    <rPh sb="2" eb="3">
      <t>メイ</t>
    </rPh>
    <phoneticPr fontId="2"/>
  </si>
  <si>
    <t>許　　可　　番　　号</t>
    <rPh sb="0" eb="1">
      <t>モト</t>
    </rPh>
    <rPh sb="3" eb="4">
      <t>カ</t>
    </rPh>
    <rPh sb="6" eb="7">
      <t>バン</t>
    </rPh>
    <rPh sb="9" eb="10">
      <t>ゴウ</t>
    </rPh>
    <phoneticPr fontId="2"/>
  </si>
  <si>
    <t>㊞</t>
    <phoneticPr fontId="2"/>
  </si>
  <si>
    <t>建設業の</t>
    <rPh sb="0" eb="3">
      <t>ケンセツギョウ</t>
    </rPh>
    <phoneticPr fontId="2"/>
  </si>
  <si>
    <t>大臣</t>
    <rPh sb="0" eb="2">
      <t>ダイジン</t>
    </rPh>
    <phoneticPr fontId="2"/>
  </si>
  <si>
    <t>《自社に関する事項》</t>
    <rPh sb="1" eb="3">
      <t>ジシャ</t>
    </rPh>
    <rPh sb="4" eb="5">
      <t>カン</t>
    </rPh>
    <rPh sb="7" eb="9">
      <t>ジコウ</t>
    </rPh>
    <phoneticPr fontId="2"/>
  </si>
  <si>
    <t>知事</t>
    <rPh sb="0" eb="2">
      <t>チジ</t>
    </rPh>
    <phoneticPr fontId="2"/>
  </si>
  <si>
    <t>許　　可</t>
    <rPh sb="0" eb="1">
      <t>モト</t>
    </rPh>
    <rPh sb="3" eb="4">
      <t>カ</t>
    </rPh>
    <phoneticPr fontId="2"/>
  </si>
  <si>
    <t>及　　　び</t>
    <rPh sb="0" eb="1">
      <t>オヨ</t>
    </rPh>
    <phoneticPr fontId="2"/>
  </si>
  <si>
    <t>工事内容</t>
    <rPh sb="0" eb="2">
      <t>コウジ</t>
    </rPh>
    <rPh sb="2" eb="4">
      <t>ナイヨウ</t>
    </rPh>
    <phoneticPr fontId="2"/>
  </si>
  <si>
    <t>工　　期</t>
    <rPh sb="0" eb="1">
      <t>コウ</t>
    </rPh>
    <rPh sb="3" eb="4">
      <t>キ</t>
    </rPh>
    <phoneticPr fontId="2"/>
  </si>
  <si>
    <t>注文者と</t>
    <rPh sb="0" eb="2">
      <t>チュウモン</t>
    </rPh>
    <rPh sb="2" eb="3">
      <t>シャ</t>
    </rPh>
    <phoneticPr fontId="2"/>
  </si>
  <si>
    <t>の契約日</t>
    <rPh sb="1" eb="3">
      <t>ケイヤク</t>
    </rPh>
    <rPh sb="3" eb="4">
      <t>ビ</t>
    </rPh>
    <phoneticPr fontId="2"/>
  </si>
  <si>
    <t>健康保険等の加入状況</t>
    <rPh sb="0" eb="2">
      <t>ケンコウ</t>
    </rPh>
    <rPh sb="2" eb="4">
      <t>ホケン</t>
    </rPh>
    <rPh sb="4" eb="5">
      <t>ナド</t>
    </rPh>
    <rPh sb="6" eb="8">
      <t>カニュウ</t>
    </rPh>
    <rPh sb="8" eb="10">
      <t>ジョウキョウ</t>
    </rPh>
    <phoneticPr fontId="2"/>
  </si>
  <si>
    <t>加入　　　未加入</t>
    <rPh sb="0" eb="2">
      <t>カニュウ</t>
    </rPh>
    <rPh sb="5" eb="8">
      <t>ミカニュウ</t>
    </rPh>
    <phoneticPr fontId="2"/>
  </si>
  <si>
    <t>加入　　　未加入</t>
    <phoneticPr fontId="2"/>
  </si>
  <si>
    <t>建設業の　　許　　可</t>
    <rPh sb="0" eb="2">
      <t>ケンセツ</t>
    </rPh>
    <rPh sb="2" eb="3">
      <t>ギョウ</t>
    </rPh>
    <rPh sb="6" eb="7">
      <t>モト</t>
    </rPh>
    <rPh sb="9" eb="10">
      <t>カ</t>
    </rPh>
    <phoneticPr fontId="2"/>
  </si>
  <si>
    <t>許　　可　　番　　号</t>
    <phoneticPr fontId="2"/>
  </si>
  <si>
    <t>事業所
整理記号等</t>
    <rPh sb="0" eb="3">
      <t>ジギョウショ</t>
    </rPh>
    <rPh sb="4" eb="6">
      <t>セイリ</t>
    </rPh>
    <rPh sb="6" eb="8">
      <t>キゴウ</t>
    </rPh>
    <rPh sb="8" eb="9">
      <t>ナド</t>
    </rPh>
    <phoneticPr fontId="2"/>
  </si>
  <si>
    <t>現場代理人</t>
    <rPh sb="0" eb="2">
      <t>ゲンバ</t>
    </rPh>
    <rPh sb="2" eb="5">
      <t>ダイリニン</t>
    </rPh>
    <phoneticPr fontId="2"/>
  </si>
  <si>
    <t>安全衛生責任者名</t>
  </si>
  <si>
    <t>権限及び</t>
    <rPh sb="0" eb="2">
      <t>ケンゲン</t>
    </rPh>
    <rPh sb="2" eb="3">
      <t>オヨ</t>
    </rPh>
    <phoneticPr fontId="2"/>
  </si>
  <si>
    <t>安全衛生推進者名</t>
  </si>
  <si>
    <t>※主任技術者名</t>
  </si>
  <si>
    <t>専任</t>
    <rPh sb="0" eb="2">
      <t>センニン</t>
    </rPh>
    <phoneticPr fontId="2"/>
  </si>
  <si>
    <t>雇用管理責任者名</t>
  </si>
  <si>
    <t>非専任</t>
    <rPh sb="0" eb="1">
      <t>ヒ</t>
    </rPh>
    <rPh sb="1" eb="3">
      <t>センニン</t>
    </rPh>
    <phoneticPr fontId="2"/>
  </si>
  <si>
    <t>※専門技術者名</t>
  </si>
  <si>
    <t>監　督　員　名</t>
    <rPh sb="0" eb="1">
      <t>ミ</t>
    </rPh>
    <rPh sb="2" eb="3">
      <t>トク</t>
    </rPh>
    <rPh sb="4" eb="5">
      <t>イン</t>
    </rPh>
    <rPh sb="6" eb="7">
      <t>メイ</t>
    </rPh>
    <phoneticPr fontId="2"/>
  </si>
  <si>
    <t>安全衛生責任者名</t>
    <rPh sb="0" eb="2">
      <t>アンゼン</t>
    </rPh>
    <rPh sb="2" eb="4">
      <t>エイセイ</t>
    </rPh>
    <rPh sb="4" eb="6">
      <t>セキニン</t>
    </rPh>
    <rPh sb="6" eb="7">
      <t>シャ</t>
    </rPh>
    <rPh sb="7" eb="8">
      <t>メイ</t>
    </rPh>
    <phoneticPr fontId="2"/>
  </si>
  <si>
    <t>安全衛生推進者名</t>
    <rPh sb="0" eb="2">
      <t>アンゼン</t>
    </rPh>
    <rPh sb="2" eb="4">
      <t>エイセイ</t>
    </rPh>
    <rPh sb="4" eb="6">
      <t>スイシン</t>
    </rPh>
    <rPh sb="6" eb="7">
      <t>シャ</t>
    </rPh>
    <rPh sb="7" eb="8">
      <t>メイ</t>
    </rPh>
    <phoneticPr fontId="2"/>
  </si>
  <si>
    <t>現場代理人名</t>
    <rPh sb="0" eb="2">
      <t>ゲンバ</t>
    </rPh>
    <rPh sb="2" eb="5">
      <t>ダイリニン</t>
    </rPh>
    <rPh sb="5" eb="6">
      <t>メイ</t>
    </rPh>
    <phoneticPr fontId="2"/>
  </si>
  <si>
    <t>雇用管理責任者名</t>
    <rPh sb="0" eb="2">
      <t>コヨウ</t>
    </rPh>
    <rPh sb="2" eb="4">
      <t>カンリ</t>
    </rPh>
    <rPh sb="4" eb="6">
      <t>セキニン</t>
    </rPh>
    <rPh sb="6" eb="7">
      <t>シャ</t>
    </rPh>
    <rPh sb="7" eb="8">
      <t>メイ</t>
    </rPh>
    <phoneticPr fontId="2"/>
  </si>
  <si>
    <t>※専門技術者名</t>
    <rPh sb="1" eb="3">
      <t>センモン</t>
    </rPh>
    <rPh sb="3" eb="4">
      <t>ギ</t>
    </rPh>
    <rPh sb="4" eb="5">
      <t>ジュツ</t>
    </rPh>
    <rPh sb="5" eb="6">
      <t>シャ</t>
    </rPh>
    <rPh sb="6" eb="7">
      <t>メイ</t>
    </rPh>
    <phoneticPr fontId="2"/>
  </si>
  <si>
    <t>※主任技術者名</t>
    <rPh sb="1" eb="3">
      <t>シュニン</t>
    </rPh>
    <rPh sb="3" eb="4">
      <t>ギ</t>
    </rPh>
    <rPh sb="4" eb="5">
      <t>ジュツ</t>
    </rPh>
    <rPh sb="5" eb="6">
      <t>シャ</t>
    </rPh>
    <rPh sb="6" eb="7">
      <t>メイ</t>
    </rPh>
    <phoneticPr fontId="2"/>
  </si>
  <si>
    <t>資格内容</t>
    <rPh sb="0" eb="1">
      <t>シ</t>
    </rPh>
    <rPh sb="1" eb="2">
      <t>カク</t>
    </rPh>
    <rPh sb="2" eb="4">
      <t>ナイヨウ</t>
    </rPh>
    <phoneticPr fontId="2"/>
  </si>
  <si>
    <t>記　載　例</t>
    <rPh sb="0" eb="1">
      <t>キ</t>
    </rPh>
    <rPh sb="2" eb="3">
      <t>ミツル</t>
    </rPh>
    <rPh sb="4" eb="5">
      <t>レイ</t>
    </rPh>
    <phoneticPr fontId="2"/>
  </si>
  <si>
    <t>外国人建設就労者現場入場届出書</t>
    <rPh sb="0" eb="8">
      <t>ガ</t>
    </rPh>
    <rPh sb="8" eb="10">
      <t>ゲンバ</t>
    </rPh>
    <rPh sb="10" eb="12">
      <t>ニュウジョウ</t>
    </rPh>
    <rPh sb="12" eb="15">
      <t>トドケデショ</t>
    </rPh>
    <phoneticPr fontId="2"/>
  </si>
  <si>
    <t>工事事務所長　</t>
    <rPh sb="0" eb="2">
      <t>コウジ</t>
    </rPh>
    <rPh sb="2" eb="4">
      <t>ジム</t>
    </rPh>
    <rPh sb="4" eb="6">
      <t>ショチョウ</t>
    </rPh>
    <phoneticPr fontId="2"/>
  </si>
  <si>
    <t>丸の内ビル作業所長</t>
    <rPh sb="0" eb="1">
      <t>マル</t>
    </rPh>
    <rPh sb="2" eb="3">
      <t>ウチ</t>
    </rPh>
    <rPh sb="5" eb="7">
      <t>サギョウ</t>
    </rPh>
    <rPh sb="7" eb="9">
      <t>ショチョウ</t>
    </rPh>
    <phoneticPr fontId="2"/>
  </si>
  <si>
    <t>　　　年　　　月　　　日</t>
    <rPh sb="3" eb="4">
      <t>ネン</t>
    </rPh>
    <rPh sb="7" eb="8">
      <t>ガツ</t>
    </rPh>
    <rPh sb="11" eb="12">
      <t>ニチ</t>
    </rPh>
    <phoneticPr fontId="2"/>
  </si>
  <si>
    <t>2018年　7月　20日</t>
    <rPh sb="4" eb="5">
      <t>ネン</t>
    </rPh>
    <rPh sb="7" eb="8">
      <t>ガツ</t>
    </rPh>
    <rPh sb="11" eb="12">
      <t>ニチ</t>
    </rPh>
    <phoneticPr fontId="2"/>
  </si>
  <si>
    <t>（受入建設企業の名称）</t>
    <rPh sb="1" eb="3">
      <t>ウケイ</t>
    </rPh>
    <rPh sb="3" eb="5">
      <t>ケンセツ</t>
    </rPh>
    <rPh sb="5" eb="7">
      <t>キギョウ</t>
    </rPh>
    <rPh sb="8" eb="10">
      <t>メイショウ</t>
    </rPh>
    <phoneticPr fontId="2"/>
  </si>
  <si>
    <t>(株)山田工務店</t>
    <rPh sb="0" eb="3">
      <t>カブ</t>
    </rPh>
    <rPh sb="3" eb="5">
      <t>ヤマダ</t>
    </rPh>
    <rPh sb="5" eb="8">
      <t>コウムテン</t>
    </rPh>
    <phoneticPr fontId="2"/>
  </si>
  <si>
    <t>（責任者の職・氏名）</t>
    <rPh sb="1" eb="4">
      <t>セキニンシャ</t>
    </rPh>
    <rPh sb="5" eb="6">
      <t>ショク</t>
    </rPh>
    <rPh sb="7" eb="9">
      <t>シメイ</t>
    </rPh>
    <phoneticPr fontId="2"/>
  </si>
  <si>
    <t>代表取締役　山田二郎</t>
    <rPh sb="0" eb="5">
      <t>ダイヒョウ</t>
    </rPh>
    <rPh sb="6" eb="8">
      <t>ヤマダ</t>
    </rPh>
    <rPh sb="8" eb="10">
      <t>ジロウ</t>
    </rPh>
    <phoneticPr fontId="2"/>
  </si>
  <si>
    <t>外国人建設就労者の建設現場について下記のとおり届出ます。</t>
    <rPh sb="0" eb="8">
      <t>ガ</t>
    </rPh>
    <rPh sb="9" eb="11">
      <t>ケンセツ</t>
    </rPh>
    <rPh sb="11" eb="13">
      <t>ゲンバ</t>
    </rPh>
    <rPh sb="17" eb="19">
      <t>カキ</t>
    </rPh>
    <rPh sb="23" eb="25">
      <t>トドケデ</t>
    </rPh>
    <phoneticPr fontId="2"/>
  </si>
  <si>
    <t>１　建設工事に関する事項</t>
    <rPh sb="2" eb="4">
      <t>ケンセツ</t>
    </rPh>
    <rPh sb="4" eb="6">
      <t>コウジ</t>
    </rPh>
    <rPh sb="7" eb="8">
      <t>カン</t>
    </rPh>
    <rPh sb="10" eb="12">
      <t>ジコウ</t>
    </rPh>
    <phoneticPr fontId="2"/>
  </si>
  <si>
    <t>建設工事の名称</t>
    <rPh sb="0" eb="2">
      <t>ケンセツ</t>
    </rPh>
    <rPh sb="2" eb="4">
      <t>コウジ</t>
    </rPh>
    <rPh sb="5" eb="7">
      <t>メイショウ</t>
    </rPh>
    <phoneticPr fontId="2"/>
  </si>
  <si>
    <t>千代田商事丸の内ビル新築工事</t>
    <rPh sb="0" eb="2">
      <t>チヨ</t>
    </rPh>
    <rPh sb="2" eb="3">
      <t>タ</t>
    </rPh>
    <rPh sb="3" eb="5">
      <t>ショウジ</t>
    </rPh>
    <rPh sb="5" eb="6">
      <t>マル</t>
    </rPh>
    <rPh sb="7" eb="8">
      <t>ウチ</t>
    </rPh>
    <rPh sb="10" eb="14">
      <t>シンチクコウジ</t>
    </rPh>
    <phoneticPr fontId="2"/>
  </si>
  <si>
    <t>施工場所</t>
    <rPh sb="0" eb="2">
      <t>セコウ</t>
    </rPh>
    <rPh sb="2" eb="4">
      <t>バショ</t>
    </rPh>
    <phoneticPr fontId="2"/>
  </si>
  <si>
    <t>東京都千代田区丸の内☓－〇－☓</t>
    <rPh sb="0" eb="3">
      <t>トウキョウト</t>
    </rPh>
    <rPh sb="3" eb="5">
      <t>チヨ</t>
    </rPh>
    <rPh sb="5" eb="6">
      <t>タ</t>
    </rPh>
    <rPh sb="6" eb="7">
      <t>ク</t>
    </rPh>
    <rPh sb="7" eb="8">
      <t>マル</t>
    </rPh>
    <rPh sb="9" eb="10">
      <t>ウチ</t>
    </rPh>
    <phoneticPr fontId="2"/>
  </si>
  <si>
    <t>２　建設現場への入場を届け出る外国人建設就労者に関する事項</t>
    <rPh sb="2" eb="4">
      <t>ケンセツ</t>
    </rPh>
    <rPh sb="4" eb="6">
      <t>ゲンバ</t>
    </rPh>
    <rPh sb="8" eb="10">
      <t>ニュウジョウ</t>
    </rPh>
    <rPh sb="11" eb="12">
      <t>トド</t>
    </rPh>
    <rPh sb="13" eb="14">
      <t>デ</t>
    </rPh>
    <rPh sb="15" eb="23">
      <t>ガ</t>
    </rPh>
    <rPh sb="24" eb="25">
      <t>カン</t>
    </rPh>
    <rPh sb="27" eb="29">
      <t>ジコウ</t>
    </rPh>
    <phoneticPr fontId="2"/>
  </si>
  <si>
    <t>　※　４名以上の入場を申請する場合、必要に応じて欄の追加や別紙とする等対応すること。</t>
    <rPh sb="4" eb="5">
      <t>メイ</t>
    </rPh>
    <rPh sb="5" eb="7">
      <t>イジョウ</t>
    </rPh>
    <rPh sb="8" eb="10">
      <t>ニュウジョウ</t>
    </rPh>
    <rPh sb="11" eb="13">
      <t>シンセイ</t>
    </rPh>
    <rPh sb="15" eb="17">
      <t>バアイ</t>
    </rPh>
    <rPh sb="18" eb="20">
      <t>ヒツヨウ</t>
    </rPh>
    <rPh sb="21" eb="22">
      <t>オウ</t>
    </rPh>
    <rPh sb="24" eb="25">
      <t>ラン</t>
    </rPh>
    <rPh sb="26" eb="28">
      <t>ツイカ</t>
    </rPh>
    <rPh sb="29" eb="31">
      <t>ベッシ</t>
    </rPh>
    <rPh sb="34" eb="35">
      <t>トウ</t>
    </rPh>
    <rPh sb="35" eb="37">
      <t>タイオウ</t>
    </rPh>
    <phoneticPr fontId="2"/>
  </si>
  <si>
    <t>外国人建設就労者 １</t>
    <rPh sb="0" eb="8">
      <t>ガ</t>
    </rPh>
    <phoneticPr fontId="2"/>
  </si>
  <si>
    <t>外国人建設就労者 ２</t>
    <rPh sb="0" eb="8">
      <t>ガ</t>
    </rPh>
    <phoneticPr fontId="2"/>
  </si>
  <si>
    <t>外国人建設就労者 ３</t>
    <rPh sb="0" eb="8">
      <t>ガ</t>
    </rPh>
    <phoneticPr fontId="2"/>
  </si>
  <si>
    <t>氏名</t>
    <rPh sb="0" eb="2">
      <t>シメイ</t>
    </rPh>
    <phoneticPr fontId="2"/>
  </si>
  <si>
    <t>周　伯山</t>
    <rPh sb="0" eb="1">
      <t>シュウ</t>
    </rPh>
    <rPh sb="2" eb="3">
      <t>ハク</t>
    </rPh>
    <rPh sb="3" eb="4">
      <t>ヤマ</t>
    </rPh>
    <phoneticPr fontId="2"/>
  </si>
  <si>
    <t>グエン・カオ・トゥアン</t>
    <phoneticPr fontId="2"/>
  </si>
  <si>
    <t>生年月日</t>
    <rPh sb="0" eb="2">
      <t>セイネン</t>
    </rPh>
    <rPh sb="2" eb="4">
      <t>ガッピ</t>
    </rPh>
    <phoneticPr fontId="2"/>
  </si>
  <si>
    <t>1985.4.28</t>
    <phoneticPr fontId="2"/>
  </si>
  <si>
    <t>1982.10.15</t>
    <phoneticPr fontId="2"/>
  </si>
  <si>
    <t>性別</t>
    <rPh sb="0" eb="2">
      <t>セイベツ</t>
    </rPh>
    <phoneticPr fontId="2"/>
  </si>
  <si>
    <t>国籍</t>
    <rPh sb="0" eb="2">
      <t>コクセキ</t>
    </rPh>
    <phoneticPr fontId="2"/>
  </si>
  <si>
    <t>中国</t>
    <rPh sb="0" eb="2">
      <t>チュウゴク</t>
    </rPh>
    <phoneticPr fontId="2"/>
  </si>
  <si>
    <t>ベトナム</t>
    <phoneticPr fontId="2"/>
  </si>
  <si>
    <t>従事させる業務</t>
    <rPh sb="0" eb="2">
      <t>ジュウジ</t>
    </rPh>
    <rPh sb="5" eb="7">
      <t>ギョウム</t>
    </rPh>
    <phoneticPr fontId="2"/>
  </si>
  <si>
    <t>基礎型枠工事（型枠工事作業）</t>
    <rPh sb="0" eb="2">
      <t>キソ</t>
    </rPh>
    <rPh sb="2" eb="4">
      <t>カタワク</t>
    </rPh>
    <rPh sb="4" eb="6">
      <t>コウジ</t>
    </rPh>
    <rPh sb="7" eb="9">
      <t>カタワク</t>
    </rPh>
    <rPh sb="9" eb="11">
      <t>コウジ</t>
    </rPh>
    <rPh sb="11" eb="13">
      <t>サギョウ</t>
    </rPh>
    <phoneticPr fontId="2"/>
  </si>
  <si>
    <t>現場入場の期間</t>
    <rPh sb="0" eb="2">
      <t>ゲンバ</t>
    </rPh>
    <rPh sb="2" eb="4">
      <t>ニュウジョウ</t>
    </rPh>
    <rPh sb="5" eb="7">
      <t>キカン</t>
    </rPh>
    <phoneticPr fontId="2"/>
  </si>
  <si>
    <t>2015.7.20　　～</t>
    <phoneticPr fontId="2"/>
  </si>
  <si>
    <t>2015.7.20　～</t>
    <phoneticPr fontId="2"/>
  </si>
  <si>
    <t>2015.10.25</t>
    <phoneticPr fontId="2"/>
  </si>
  <si>
    <t>在留期間満了日</t>
    <rPh sb="0" eb="2">
      <t>ザイリュウ</t>
    </rPh>
    <rPh sb="2" eb="4">
      <t>キカン</t>
    </rPh>
    <rPh sb="4" eb="6">
      <t>マンリョウ</t>
    </rPh>
    <rPh sb="6" eb="7">
      <t>ビ</t>
    </rPh>
    <phoneticPr fontId="2"/>
  </si>
  <si>
    <t>2016.6.30</t>
    <phoneticPr fontId="2"/>
  </si>
  <si>
    <t>３　受入建設企業・適正監理計画に関する事項</t>
    <rPh sb="2" eb="4">
      <t>ウケイレ</t>
    </rPh>
    <rPh sb="4" eb="6">
      <t>ケンセツ</t>
    </rPh>
    <rPh sb="6" eb="8">
      <t>キギョウ</t>
    </rPh>
    <rPh sb="9" eb="11">
      <t>テキセイ</t>
    </rPh>
    <rPh sb="11" eb="13">
      <t>カンリ</t>
    </rPh>
    <rPh sb="13" eb="15">
      <t>ケイカク</t>
    </rPh>
    <rPh sb="16" eb="17">
      <t>カン</t>
    </rPh>
    <rPh sb="19" eb="21">
      <t>ジコウ</t>
    </rPh>
    <phoneticPr fontId="2"/>
  </si>
  <si>
    <t>適正監理計画認定番号</t>
    <rPh sb="0" eb="2">
      <t>テキセイ</t>
    </rPh>
    <rPh sb="2" eb="4">
      <t>カンリ</t>
    </rPh>
    <rPh sb="4" eb="6">
      <t>ケイカク</t>
    </rPh>
    <rPh sb="6" eb="8">
      <t>ニンテイ</t>
    </rPh>
    <rPh sb="8" eb="10">
      <t>バンゴウ</t>
    </rPh>
    <phoneticPr fontId="2"/>
  </si>
  <si>
    <t>Ｂ00☓☓☓</t>
    <phoneticPr fontId="2"/>
  </si>
  <si>
    <t>受入建設企業の所在地</t>
    <rPh sb="0" eb="2">
      <t>ウケイレ</t>
    </rPh>
    <rPh sb="2" eb="4">
      <t>ケンセツ</t>
    </rPh>
    <rPh sb="4" eb="6">
      <t>キギョウ</t>
    </rPh>
    <rPh sb="7" eb="10">
      <t>ショザイチ</t>
    </rPh>
    <phoneticPr fontId="2"/>
  </si>
  <si>
    <t>東京都千代田区神田〇－☓</t>
    <rPh sb="0" eb="3">
      <t>トウキョウト</t>
    </rPh>
    <rPh sb="3" eb="5">
      <t>チヨ</t>
    </rPh>
    <rPh sb="5" eb="6">
      <t>タ</t>
    </rPh>
    <rPh sb="6" eb="7">
      <t>ク</t>
    </rPh>
    <rPh sb="7" eb="9">
      <t>カンダ</t>
    </rPh>
    <phoneticPr fontId="2"/>
  </si>
  <si>
    <r>
      <t xml:space="preserve">元受企業との関係
</t>
    </r>
    <r>
      <rPr>
        <sz val="9"/>
        <color indexed="8"/>
        <rFont val="ＭＳ 明朝"/>
        <family val="1"/>
        <charset val="128"/>
      </rPr>
      <t>（直近上位の企業名その他）</t>
    </r>
    <rPh sb="0" eb="2">
      <t>モトウケ</t>
    </rPh>
    <rPh sb="2" eb="4">
      <t>キギョウ</t>
    </rPh>
    <rPh sb="6" eb="8">
      <t>カンケイ</t>
    </rPh>
    <rPh sb="10" eb="12">
      <t>チョッキン</t>
    </rPh>
    <rPh sb="12" eb="14">
      <t>ジョウイ</t>
    </rPh>
    <rPh sb="15" eb="17">
      <t>キギョウ</t>
    </rPh>
    <rPh sb="17" eb="18">
      <t>メイ</t>
    </rPh>
    <rPh sb="20" eb="21">
      <t>タ</t>
    </rPh>
    <phoneticPr fontId="2"/>
  </si>
  <si>
    <t>【一次下請】大山建設(株)→【二次下請】(株)山田工務店</t>
    <rPh sb="1" eb="3">
      <t>イチジ</t>
    </rPh>
    <rPh sb="3" eb="5">
      <t>シタウ</t>
    </rPh>
    <rPh sb="6" eb="8">
      <t>オオヤマ</t>
    </rPh>
    <rPh sb="8" eb="10">
      <t>ケンセツ</t>
    </rPh>
    <rPh sb="10" eb="13">
      <t>カブ</t>
    </rPh>
    <rPh sb="15" eb="17">
      <t>ニジ</t>
    </rPh>
    <rPh sb="17" eb="19">
      <t>シタウ</t>
    </rPh>
    <rPh sb="20" eb="23">
      <t>カブ</t>
    </rPh>
    <rPh sb="23" eb="25">
      <t>ヤマダ</t>
    </rPh>
    <rPh sb="25" eb="28">
      <t>コウムテン</t>
    </rPh>
    <phoneticPr fontId="2"/>
  </si>
  <si>
    <t>　役職　　　　　　　　　　　　　氏名</t>
    <rPh sb="1" eb="3">
      <t>ヤクショク</t>
    </rPh>
    <rPh sb="16" eb="18">
      <t>シメイ</t>
    </rPh>
    <phoneticPr fontId="2"/>
  </si>
  <si>
    <t>取締役社長</t>
    <rPh sb="0" eb="2">
      <t>トリシマリ</t>
    </rPh>
    <rPh sb="2" eb="3">
      <t>ヤク</t>
    </rPh>
    <rPh sb="3" eb="5">
      <t>シャチョウ</t>
    </rPh>
    <phoneticPr fontId="2"/>
  </si>
  <si>
    <t>山田　二郎</t>
    <rPh sb="0" eb="2">
      <t>ヤマダ</t>
    </rPh>
    <rPh sb="3" eb="5">
      <t>ジロウ</t>
    </rPh>
    <phoneticPr fontId="2"/>
  </si>
  <si>
    <t>管理指導員</t>
    <rPh sb="0" eb="2">
      <t>カンリ</t>
    </rPh>
    <rPh sb="2" eb="5">
      <t>シドウイン</t>
    </rPh>
    <phoneticPr fontId="2"/>
  </si>
  <si>
    <t>技術課長</t>
    <rPh sb="0" eb="2">
      <t>ギジュツ</t>
    </rPh>
    <rPh sb="2" eb="4">
      <t>カチョウ</t>
    </rPh>
    <phoneticPr fontId="2"/>
  </si>
  <si>
    <t>田中　一朗</t>
    <rPh sb="0" eb="2">
      <t>タナカ</t>
    </rPh>
    <rPh sb="3" eb="4">
      <t>イッ</t>
    </rPh>
    <rPh sb="4" eb="5">
      <t>ロウ</t>
    </rPh>
    <phoneticPr fontId="2"/>
  </si>
  <si>
    <t>就労場所</t>
    <rPh sb="0" eb="2">
      <t>シュウロウ</t>
    </rPh>
    <rPh sb="2" eb="4">
      <t>バショ</t>
    </rPh>
    <phoneticPr fontId="2"/>
  </si>
  <si>
    <t>関東地方</t>
    <rPh sb="0" eb="2">
      <t>カントウ</t>
    </rPh>
    <rPh sb="2" eb="4">
      <t>チホウ</t>
    </rPh>
    <phoneticPr fontId="2"/>
  </si>
  <si>
    <t>従事させる業務の内容</t>
    <rPh sb="0" eb="2">
      <t>ジュウジ</t>
    </rPh>
    <rPh sb="5" eb="7">
      <t>ギョウム</t>
    </rPh>
    <rPh sb="8" eb="10">
      <t>ナイヨウ</t>
    </rPh>
    <phoneticPr fontId="2"/>
  </si>
  <si>
    <t>型枠工事作業</t>
    <rPh sb="0" eb="2">
      <t>カタワク</t>
    </rPh>
    <rPh sb="2" eb="4">
      <t>コウジ</t>
    </rPh>
    <rPh sb="4" eb="6">
      <t>サギョウ</t>
    </rPh>
    <phoneticPr fontId="2"/>
  </si>
  <si>
    <r>
      <t>従事させる期間</t>
    </r>
    <r>
      <rPr>
        <sz val="6"/>
        <color indexed="8"/>
        <rFont val="ＭＳ 明朝"/>
        <family val="1"/>
        <charset val="128"/>
      </rPr>
      <t>（計画期間）</t>
    </r>
    <rPh sb="0" eb="2">
      <t>ジュウジ</t>
    </rPh>
    <rPh sb="5" eb="7">
      <t>キカン</t>
    </rPh>
    <rPh sb="8" eb="10">
      <t>ケイカク</t>
    </rPh>
    <rPh sb="10" eb="12">
      <t>キカン</t>
    </rPh>
    <phoneticPr fontId="2"/>
  </si>
  <si>
    <t>～</t>
    <phoneticPr fontId="2"/>
  </si>
  <si>
    <t>2015.4.1</t>
    <phoneticPr fontId="2"/>
  </si>
  <si>
    <t>2017.3.31</t>
    <phoneticPr fontId="2"/>
  </si>
  <si>
    <t>○添付書類</t>
    <rPh sb="1" eb="3">
      <t>テンプ</t>
    </rPh>
    <rPh sb="3" eb="5">
      <t>ショルイ</t>
    </rPh>
    <phoneticPr fontId="2"/>
  </si>
  <si>
    <t>　提出にあたっては下記に該当するものの写し各１部を添付すること</t>
    <rPh sb="1" eb="3">
      <t>テイシュツ</t>
    </rPh>
    <rPh sb="9" eb="11">
      <t>カキ</t>
    </rPh>
    <rPh sb="12" eb="14">
      <t>ガイトウ</t>
    </rPh>
    <rPh sb="19" eb="20">
      <t>ウツ</t>
    </rPh>
    <rPh sb="21" eb="22">
      <t>カク</t>
    </rPh>
    <rPh sb="23" eb="24">
      <t>ブ</t>
    </rPh>
    <rPh sb="25" eb="27">
      <t>テンプ</t>
    </rPh>
    <phoneticPr fontId="2"/>
  </si>
  <si>
    <t>　１　適正監理計画認定証</t>
    <rPh sb="3" eb="5">
      <t>テキセイ</t>
    </rPh>
    <rPh sb="5" eb="7">
      <t>カンリ</t>
    </rPh>
    <rPh sb="7" eb="9">
      <t>ケイカク</t>
    </rPh>
    <rPh sb="9" eb="12">
      <t>ニンテイショウ</t>
    </rPh>
    <phoneticPr fontId="2"/>
  </si>
  <si>
    <t>　２　パスポート（国籍、氏名等と在留許可のある部分）</t>
    <rPh sb="9" eb="11">
      <t>コクセキ</t>
    </rPh>
    <rPh sb="12" eb="14">
      <t>シメイ</t>
    </rPh>
    <rPh sb="14" eb="15">
      <t>トウ</t>
    </rPh>
    <rPh sb="16" eb="18">
      <t>ザイリュウ</t>
    </rPh>
    <rPh sb="18" eb="20">
      <t>キョカ</t>
    </rPh>
    <rPh sb="23" eb="25">
      <t>ブブン</t>
    </rPh>
    <phoneticPr fontId="2"/>
  </si>
  <si>
    <t>　３　在留カード又は外国人登録証明書</t>
    <rPh sb="3" eb="5">
      <t>ザイリュウ</t>
    </rPh>
    <rPh sb="8" eb="9">
      <t>マタ</t>
    </rPh>
    <rPh sb="10" eb="12">
      <t>ガイコク</t>
    </rPh>
    <rPh sb="12" eb="13">
      <t>ジン</t>
    </rPh>
    <rPh sb="13" eb="15">
      <t>トウロク</t>
    </rPh>
    <rPh sb="15" eb="18">
      <t>ショウメイショ</t>
    </rPh>
    <phoneticPr fontId="2"/>
  </si>
  <si>
    <t>　４　受入建設企業と外国人建設就労者との間の雇用契約書及び雇用条件書（労働条件通知書）</t>
    <rPh sb="3" eb="5">
      <t>ウケイレ</t>
    </rPh>
    <rPh sb="5" eb="7">
      <t>ケンセツ</t>
    </rPh>
    <rPh sb="7" eb="9">
      <t>キギョウ</t>
    </rPh>
    <rPh sb="10" eb="18">
      <t>ガ</t>
    </rPh>
    <rPh sb="20" eb="21">
      <t>アイダ</t>
    </rPh>
    <rPh sb="22" eb="24">
      <t>コヨウ</t>
    </rPh>
    <rPh sb="24" eb="27">
      <t>ケイヤクショ</t>
    </rPh>
    <rPh sb="27" eb="28">
      <t>オヨ</t>
    </rPh>
    <rPh sb="29" eb="31">
      <t>コヨウ</t>
    </rPh>
    <rPh sb="31" eb="34">
      <t>ジョウケンショ</t>
    </rPh>
    <rPh sb="35" eb="37">
      <t>ロウドウ</t>
    </rPh>
    <rPh sb="37" eb="39">
      <t>ジョウケン</t>
    </rPh>
    <rPh sb="39" eb="42">
      <t>ツウチショ</t>
    </rPh>
    <phoneticPr fontId="2"/>
  </si>
  <si>
    <t>全建統一様式第1号-乙</t>
    <phoneticPr fontId="2"/>
  </si>
  <si>
    <t>下請負業者編成表</t>
    <rPh sb="0" eb="1">
      <t>シタ</t>
    </rPh>
    <rPh sb="1" eb="2">
      <t>ウ</t>
    </rPh>
    <rPh sb="2" eb="3">
      <t>オ</t>
    </rPh>
    <rPh sb="3" eb="5">
      <t>ギョウシャ</t>
    </rPh>
    <rPh sb="5" eb="7">
      <t>ヘンセイ</t>
    </rPh>
    <rPh sb="7" eb="8">
      <t>ヒョウ</t>
    </rPh>
    <phoneticPr fontId="2"/>
  </si>
  <si>
    <t>（一次下請負業者＝作成下請負業者）</t>
    <rPh sb="1" eb="3">
      <t>イチジ</t>
    </rPh>
    <rPh sb="3" eb="5">
      <t>シタウケ</t>
    </rPh>
    <rPh sb="5" eb="6">
      <t>オ</t>
    </rPh>
    <rPh sb="6" eb="8">
      <t>ギョウシャ</t>
    </rPh>
    <rPh sb="9" eb="11">
      <t>サクセイ</t>
    </rPh>
    <rPh sb="11" eb="12">
      <t>シタ</t>
    </rPh>
    <rPh sb="12" eb="14">
      <t>ウケオイ</t>
    </rPh>
    <rPh sb="14" eb="16">
      <t>ギョウシャ</t>
    </rPh>
    <phoneticPr fontId="2"/>
  </si>
  <si>
    <t>安全衛生責任者</t>
    <rPh sb="0" eb="2">
      <t>アンゼン</t>
    </rPh>
    <rPh sb="2" eb="4">
      <t>エイセイ</t>
    </rPh>
    <rPh sb="4" eb="6">
      <t>セキニン</t>
    </rPh>
    <rPh sb="6" eb="7">
      <t>シャ</t>
    </rPh>
    <phoneticPr fontId="2"/>
  </si>
  <si>
    <t>主任技術者</t>
    <rPh sb="0" eb="2">
      <t>シュニン</t>
    </rPh>
    <rPh sb="2" eb="4">
      <t>ギジュツ</t>
    </rPh>
    <rPh sb="4" eb="5">
      <t>シャ</t>
    </rPh>
    <phoneticPr fontId="2"/>
  </si>
  <si>
    <t>専門技術者</t>
    <rPh sb="0" eb="2">
      <t>センモン</t>
    </rPh>
    <rPh sb="2" eb="4">
      <t>ギジュツ</t>
    </rPh>
    <rPh sb="4" eb="5">
      <t>シャ</t>
    </rPh>
    <phoneticPr fontId="2"/>
  </si>
  <si>
    <t>工期</t>
    <rPh sb="0" eb="2">
      <t>コウキ</t>
    </rPh>
    <phoneticPr fontId="2"/>
  </si>
  <si>
    <t>（二次下請負業者）</t>
    <rPh sb="1" eb="3">
      <t>ニジ</t>
    </rPh>
    <rPh sb="3" eb="5">
      <t>シタウケ</t>
    </rPh>
    <rPh sb="5" eb="6">
      <t>オ</t>
    </rPh>
    <rPh sb="6" eb="8">
      <t>ギョウシャ</t>
    </rPh>
    <phoneticPr fontId="2"/>
  </si>
  <si>
    <t>安全衛生　　　　責任者</t>
    <rPh sb="0" eb="2">
      <t>アンゼン</t>
    </rPh>
    <rPh sb="2" eb="4">
      <t>エイセイ</t>
    </rPh>
    <rPh sb="8" eb="10">
      <t>セキニン</t>
    </rPh>
    <rPh sb="10" eb="11">
      <t>シャ</t>
    </rPh>
    <phoneticPr fontId="2"/>
  </si>
  <si>
    <t>工事</t>
  </si>
  <si>
    <t>（三次下請負業者）</t>
    <rPh sb="1" eb="2">
      <t>サン</t>
    </rPh>
    <rPh sb="2" eb="3">
      <t>ジ</t>
    </rPh>
    <rPh sb="3" eb="5">
      <t>シタウケ</t>
    </rPh>
    <rPh sb="5" eb="6">
      <t>オ</t>
    </rPh>
    <rPh sb="6" eb="8">
      <t>ギョウシャ</t>
    </rPh>
    <phoneticPr fontId="2"/>
  </si>
  <si>
    <t>（四次下請負業者）</t>
    <rPh sb="1" eb="2">
      <t>ヨン</t>
    </rPh>
    <rPh sb="2" eb="3">
      <t>ジ</t>
    </rPh>
    <rPh sb="3" eb="5">
      <t>シタウケ</t>
    </rPh>
    <rPh sb="5" eb="6">
      <t>オ</t>
    </rPh>
    <rPh sb="6" eb="8">
      <t>ギョウシャ</t>
    </rPh>
    <phoneticPr fontId="2"/>
  </si>
  <si>
    <t>(記入要領)</t>
  </si>
  <si>
    <t>一次下請負業者は、二次下請負業者以下の業者から提出された「届出書」(様式1号-甲)に基づいて本表を作成</t>
    <phoneticPr fontId="2"/>
  </si>
  <si>
    <t>の上、元請に届出ること。</t>
    <phoneticPr fontId="2"/>
  </si>
  <si>
    <t>この下請負業者編成表でまとめきれない場合には、本様式をコピーするなどして適宜使用すること。</t>
    <phoneticPr fontId="2"/>
  </si>
  <si>
    <t>戻る</t>
    <rPh sb="0" eb="1">
      <t>もど</t>
    </rPh>
    <phoneticPr fontId="7" type="Hiragana"/>
  </si>
  <si>
    <t>作業員データ</t>
    <rPh sb="0" eb="3">
      <t>さぎょういん</t>
    </rPh>
    <phoneticPr fontId="7" type="Hiragana"/>
  </si>
  <si>
    <t>作業員データより必要データをコピーし直接貼付けると効率的です</t>
    <rPh sb="0" eb="3">
      <t>さぎょういん</t>
    </rPh>
    <rPh sb="8" eb="10">
      <t>ひつよう</t>
    </rPh>
    <rPh sb="18" eb="20">
      <t>ちょくせつ</t>
    </rPh>
    <rPh sb="20" eb="22">
      <t>はりつ</t>
    </rPh>
    <rPh sb="25" eb="27">
      <t>こうりつ</t>
    </rPh>
    <rPh sb="27" eb="28">
      <t>てき</t>
    </rPh>
    <phoneticPr fontId="7" type="Hiragana"/>
  </si>
  <si>
    <t>　　           作　　業　　員　　名　　簿</t>
    <rPh sb="13" eb="20">
      <t>さぎょういん</t>
    </rPh>
    <rPh sb="22" eb="26">
      <t>めいぼ</t>
    </rPh>
    <phoneticPr fontId="18" type="Hiragana" alignment="center"/>
  </si>
  <si>
    <t>元請確認欄</t>
    <rPh sb="0" eb="1">
      <t>もと</t>
    </rPh>
    <rPh sb="1" eb="2">
      <t>う</t>
    </rPh>
    <rPh sb="2" eb="4">
      <t>かくにん</t>
    </rPh>
    <rPh sb="4" eb="5">
      <t>らん</t>
    </rPh>
    <phoneticPr fontId="18" type="Hiragana" alignment="center"/>
  </si>
  <si>
    <t>事業所の名称</t>
    <rPh sb="0" eb="3">
      <t>ジギョウショ</t>
    </rPh>
    <rPh sb="4" eb="6">
      <t>メイショウ</t>
    </rPh>
    <phoneticPr fontId="14"/>
  </si>
  <si>
    <t>　　　　　　　　　　　　　　　　　　　　　　　　　　　　　　　　　　（　　　　　　　　　年　　　　　月　　　　　日　作成　）</t>
    <rPh sb="44" eb="45">
      <t>ねん</t>
    </rPh>
    <rPh sb="50" eb="51">
      <t>がつ</t>
    </rPh>
    <rPh sb="56" eb="57">
      <t>ひ</t>
    </rPh>
    <rPh sb="58" eb="60">
      <t>さくせい</t>
    </rPh>
    <phoneticPr fontId="18" type="Hiragana" alignment="center"/>
  </si>
  <si>
    <t>提出日</t>
    <rPh sb="0" eb="2">
      <t>ていしゅつ</t>
    </rPh>
    <rPh sb="2" eb="3">
      <t>ひ</t>
    </rPh>
    <phoneticPr fontId="13" type="Hiragana"/>
  </si>
  <si>
    <t>　年　　　　月　　　　日</t>
    <rPh sb="1" eb="2">
      <t>ねん</t>
    </rPh>
    <rPh sb="6" eb="7">
      <t>がつ</t>
    </rPh>
    <rPh sb="11" eb="12">
      <t>ひ</t>
    </rPh>
    <phoneticPr fontId="18" type="Hiragana" alignment="center"/>
  </si>
  <si>
    <t>所　　長　　名</t>
    <rPh sb="0" eb="4">
      <t>ショチョウ</t>
    </rPh>
    <rPh sb="6" eb="7">
      <t>メイ</t>
    </rPh>
    <phoneticPr fontId="14"/>
  </si>
  <si>
    <t>殿</t>
    <phoneticPr fontId="7" type="Hiragana"/>
  </si>
  <si>
    <t>一次会社名</t>
    <rPh sb="0" eb="2">
      <t>いちじ</t>
    </rPh>
    <rPh sb="2" eb="5">
      <t>かいしゃめい</t>
    </rPh>
    <phoneticPr fontId="18" type="Hiragana" alignment="center"/>
  </si>
  <si>
    <t>（　　次）会社名</t>
    <rPh sb="3" eb="4">
      <t>じ</t>
    </rPh>
    <rPh sb="5" eb="8">
      <t>かいしゃめい</t>
    </rPh>
    <phoneticPr fontId="18" type="Hiragana" alignment="center"/>
  </si>
  <si>
    <t xml:space="preserve"> ↓就労形態で、労働者以外は別紙中小事業主・一人親方就労届出を必ず提出。（未提出では現場に入場できません。）</t>
    <rPh sb="2" eb="4">
      <t>しゅうろう</t>
    </rPh>
    <rPh sb="4" eb="6">
      <t>けいたい</t>
    </rPh>
    <rPh sb="8" eb="11">
      <t>ろうどうしゃ</t>
    </rPh>
    <rPh sb="11" eb="13">
      <t>いがい</t>
    </rPh>
    <rPh sb="14" eb="16">
      <t>べっし</t>
    </rPh>
    <rPh sb="16" eb="18">
      <t>ちゅうしょう</t>
    </rPh>
    <rPh sb="18" eb="20">
      <t>じぎょう</t>
    </rPh>
    <rPh sb="20" eb="21">
      <t>ぬし</t>
    </rPh>
    <rPh sb="22" eb="24">
      <t>ひとり</t>
    </rPh>
    <rPh sb="24" eb="26">
      <t>おやかた</t>
    </rPh>
    <rPh sb="26" eb="28">
      <t>しゅうろう</t>
    </rPh>
    <rPh sb="28" eb="30">
      <t>とどけで</t>
    </rPh>
    <rPh sb="31" eb="32">
      <t>かなら</t>
    </rPh>
    <rPh sb="33" eb="35">
      <t>ていしゅつ</t>
    </rPh>
    <rPh sb="37" eb="40">
      <t>みていしゅつ</t>
    </rPh>
    <rPh sb="42" eb="44">
      <t>げんば</t>
    </rPh>
    <rPh sb="45" eb="47">
      <t>にゅうじょう</t>
    </rPh>
    <phoneticPr fontId="7" type="Hiragana"/>
  </si>
  <si>
    <t>番号</t>
    <rPh sb="0" eb="2">
      <t>バンゴウ</t>
    </rPh>
    <phoneticPr fontId="14"/>
  </si>
  <si>
    <t>ふ　り　が　な</t>
    <phoneticPr fontId="14"/>
  </si>
  <si>
    <t>職　　種</t>
    <rPh sb="0" eb="4">
      <t>ショクシュ</t>
    </rPh>
    <phoneticPr fontId="14"/>
  </si>
  <si>
    <t>※</t>
    <phoneticPr fontId="14"/>
  </si>
  <si>
    <t>雇入年月日</t>
    <rPh sb="0" eb="1">
      <t>コ</t>
    </rPh>
    <rPh sb="1" eb="2">
      <t>ニュウ</t>
    </rPh>
    <rPh sb="2" eb="3">
      <t>ネン</t>
    </rPh>
    <rPh sb="3" eb="4">
      <t>ツキ</t>
    </rPh>
    <rPh sb="4" eb="5">
      <t>ヒ</t>
    </rPh>
    <phoneticPr fontId="14"/>
  </si>
  <si>
    <t>就労形態</t>
    <rPh sb="0" eb="2">
      <t>しゅうろう</t>
    </rPh>
    <rPh sb="2" eb="4">
      <t>けいたい</t>
    </rPh>
    <phoneticPr fontId="7" type="Hiragana"/>
  </si>
  <si>
    <t>現　　　住　　　所　　</t>
    <rPh sb="0" eb="9">
      <t>げんじゅうしょ</t>
    </rPh>
    <phoneticPr fontId="18" type="Hiragana" alignment="center"/>
  </si>
  <si>
    <t>ＴＥＬ</t>
    <phoneticPr fontId="13" type="Hiragana"/>
  </si>
  <si>
    <t>最近の健康診断日</t>
    <rPh sb="0" eb="2">
      <t>さいきん</t>
    </rPh>
    <rPh sb="3" eb="5">
      <t>けんこう</t>
    </rPh>
    <rPh sb="5" eb="7">
      <t>しんだん</t>
    </rPh>
    <rPh sb="7" eb="8">
      <t>ひ</t>
    </rPh>
    <phoneticPr fontId="7" type="Hiragana"/>
  </si>
  <si>
    <t>特殊健康診断日</t>
    <rPh sb="0" eb="2">
      <t>トクシュ</t>
    </rPh>
    <rPh sb="2" eb="4">
      <t>ケンコウ</t>
    </rPh>
    <rPh sb="4" eb="6">
      <t>シンダン</t>
    </rPh>
    <rPh sb="6" eb="7">
      <t>ビ</t>
    </rPh>
    <phoneticPr fontId="14"/>
  </si>
  <si>
    <t>健康保険　①</t>
    <rPh sb="0" eb="2">
      <t>けんこう</t>
    </rPh>
    <rPh sb="2" eb="4">
      <t>ほけん</t>
    </rPh>
    <phoneticPr fontId="7" type="Hiragana"/>
  </si>
  <si>
    <t>教　　育　・　資　　格　・　免　　許</t>
    <rPh sb="0" eb="4">
      <t>キョウイク</t>
    </rPh>
    <rPh sb="7" eb="11">
      <t>シカク</t>
    </rPh>
    <rPh sb="14" eb="18">
      <t>メンキョ</t>
    </rPh>
    <phoneticPr fontId="14"/>
  </si>
  <si>
    <t>入場年月日</t>
    <rPh sb="0" eb="2">
      <t>ニュウジョウ</t>
    </rPh>
    <rPh sb="2" eb="5">
      <t>ネンガッピ</t>
    </rPh>
    <phoneticPr fontId="14"/>
  </si>
  <si>
    <t>建退共手帳</t>
    <rPh sb="0" eb="3">
      <t>ケンタイキョウ</t>
    </rPh>
    <rPh sb="3" eb="5">
      <t>テチョウ</t>
    </rPh>
    <phoneticPr fontId="14"/>
  </si>
  <si>
    <t>血圧</t>
    <rPh sb="0" eb="2">
      <t>けつあつ</t>
    </rPh>
    <phoneticPr fontId="7" type="Hiragana"/>
  </si>
  <si>
    <t>年金保険　②</t>
    <rPh sb="0" eb="2">
      <t>ねんきん</t>
    </rPh>
    <rPh sb="2" eb="4">
      <t>ほけん</t>
    </rPh>
    <phoneticPr fontId="7" type="Hiragana"/>
  </si>
  <si>
    <t>氏　　　名</t>
    <rPh sb="0" eb="5">
      <t>シメイ</t>
    </rPh>
    <phoneticPr fontId="14"/>
  </si>
  <si>
    <t>家族連絡先　　　　　</t>
    <rPh sb="0" eb="2">
      <t>かぞく</t>
    </rPh>
    <rPh sb="2" eb="5">
      <t>れんらくさき</t>
    </rPh>
    <phoneticPr fontId="18" type="Hiragana" alignment="center"/>
  </si>
  <si>
    <t>種　　類</t>
    <rPh sb="0" eb="4">
      <t>シュルイ</t>
    </rPh>
    <phoneticPr fontId="14"/>
  </si>
  <si>
    <t>雇入・職長特別教育</t>
    <rPh sb="0" eb="1">
      <t>コ</t>
    </rPh>
    <rPh sb="1" eb="2">
      <t>ニュウ</t>
    </rPh>
    <rPh sb="3" eb="5">
      <t>ショクチョウ</t>
    </rPh>
    <rPh sb="5" eb="7">
      <t>トクベツ</t>
    </rPh>
    <rPh sb="7" eb="9">
      <t>キョウイク</t>
    </rPh>
    <phoneticPr fontId="14"/>
  </si>
  <si>
    <t>技　能　講　習</t>
    <rPh sb="0" eb="3">
      <t>ギノウ</t>
    </rPh>
    <rPh sb="4" eb="7">
      <t>コウシュウ</t>
    </rPh>
    <phoneticPr fontId="14"/>
  </si>
  <si>
    <t>免　　許</t>
    <rPh sb="0" eb="4">
      <t>メンキョ</t>
    </rPh>
    <phoneticPr fontId="14"/>
  </si>
  <si>
    <t>受入教育実施年月日</t>
    <rPh sb="0" eb="2">
      <t>ウケイレ</t>
    </rPh>
    <rPh sb="2" eb="4">
      <t>キョウイク</t>
    </rPh>
    <rPh sb="4" eb="6">
      <t>ジッシ</t>
    </rPh>
    <rPh sb="6" eb="9">
      <t>ネンガッピ</t>
    </rPh>
    <phoneticPr fontId="14"/>
  </si>
  <si>
    <t>所有の有無</t>
    <rPh sb="0" eb="2">
      <t>ショユウ</t>
    </rPh>
    <rPh sb="3" eb="5">
      <t>ウム</t>
    </rPh>
    <phoneticPr fontId="14"/>
  </si>
  <si>
    <t>生年月日（年齢）</t>
    <rPh sb="0" eb="2">
      <t>せいねん</t>
    </rPh>
    <rPh sb="2" eb="4">
      <t>がっぴ</t>
    </rPh>
    <rPh sb="5" eb="7">
      <t>ねんれい</t>
    </rPh>
    <phoneticPr fontId="7" type="Hiragana"/>
  </si>
  <si>
    <t>血液型</t>
    <rPh sb="0" eb="3">
      <t>けつえきがた</t>
    </rPh>
    <phoneticPr fontId="7" type="Hiragana"/>
  </si>
  <si>
    <t>雇用保険　③</t>
    <rPh sb="0" eb="2">
      <t>こよう</t>
    </rPh>
    <rPh sb="2" eb="4">
      <t>ほけん</t>
    </rPh>
    <phoneticPr fontId="7" type="Hiragana"/>
  </si>
  <si>
    <t>労働者</t>
    <rPh sb="0" eb="3">
      <t>ろうどうしゃ</t>
    </rPh>
    <phoneticPr fontId="7" type="Hiragana"/>
  </si>
  <si>
    <t>有</t>
    <rPh sb="0" eb="1">
      <t>あり</t>
    </rPh>
    <phoneticPr fontId="13" type="Hiragana"/>
  </si>
  <si>
    <t>年</t>
    <rPh sb="0" eb="1">
      <t>ねん</t>
    </rPh>
    <phoneticPr fontId="13" type="Hiragana"/>
  </si>
  <si>
    <t>事業主・一人親方</t>
    <rPh sb="0" eb="3">
      <t>じぎょうぬし</t>
    </rPh>
    <rPh sb="4" eb="6">
      <t>１にん</t>
    </rPh>
    <rPh sb="6" eb="8">
      <t>おやかた</t>
    </rPh>
    <phoneticPr fontId="7" type="Hiragana"/>
  </si>
  <si>
    <t>無</t>
    <rPh sb="0" eb="1">
      <t>な</t>
    </rPh>
    <phoneticPr fontId="13" type="Hiragana"/>
  </si>
  <si>
    <t>歳</t>
    <rPh sb="0" eb="1">
      <t>さい</t>
    </rPh>
    <phoneticPr fontId="13" type="Hiragana"/>
  </si>
  <si>
    <t>　　　↑必ず問い合わせを行うこと。判断に迷う場合は問い合わせを行うこと。</t>
    <rPh sb="4" eb="5">
      <t>かなら</t>
    </rPh>
    <rPh sb="6" eb="7">
      <t>と</t>
    </rPh>
    <rPh sb="8" eb="9">
      <t>あ</t>
    </rPh>
    <rPh sb="12" eb="13">
      <t>おこな</t>
    </rPh>
    <phoneticPr fontId="7" type="Hiragana"/>
  </si>
  <si>
    <t>　（注）1. ※印欄には次の記号を入れる。</t>
    <rPh sb="8" eb="9">
      <t>いん</t>
    </rPh>
    <rPh sb="9" eb="10">
      <t>らん</t>
    </rPh>
    <rPh sb="12" eb="13">
      <t>つぎ</t>
    </rPh>
    <rPh sb="14" eb="16">
      <t>きごう</t>
    </rPh>
    <rPh sb="17" eb="18">
      <t>い</t>
    </rPh>
    <phoneticPr fontId="7" type="Hiragana"/>
  </si>
  <si>
    <t>　　[現]…現場代理人</t>
    <rPh sb="6" eb="8">
      <t>げんば</t>
    </rPh>
    <rPh sb="8" eb="11">
      <t>だいりにん</t>
    </rPh>
    <phoneticPr fontId="7" type="Hiragana"/>
  </si>
  <si>
    <t>[職]･･･職長</t>
    <phoneticPr fontId="7" type="Hiragana"/>
  </si>
  <si>
    <t>　　　　　[未]･･･18歳未満の作業員</t>
    <rPh sb="17" eb="20">
      <t>さぎょういん</t>
    </rPh>
    <phoneticPr fontId="13" type="Hiragana"/>
  </si>
  <si>
    <t xml:space="preserve">   【保険欄について】</t>
    <rPh sb="4" eb="6">
      <t>ほけん</t>
    </rPh>
    <rPh sb="6" eb="7">
      <t>らん</t>
    </rPh>
    <phoneticPr fontId="13" type="Hiragana"/>
  </si>
  <si>
    <t>　　[技]･･･主任技術者</t>
    <rPh sb="8" eb="10">
      <t>しゅにん</t>
    </rPh>
    <rPh sb="10" eb="13">
      <t>ぎじゅつしゃ</t>
    </rPh>
    <phoneticPr fontId="7" type="Hiragana"/>
  </si>
  <si>
    <t>[女]･･･女子作業員</t>
    <rPh sb="8" eb="11">
      <t>さぎょういん</t>
    </rPh>
    <phoneticPr fontId="7" type="Hiragana"/>
  </si>
  <si>
    <t>　　　　　[基］･･･基幹技能者</t>
    <rPh sb="6" eb="7">
      <t>き</t>
    </rPh>
    <rPh sb="11" eb="13">
      <t>きかん</t>
    </rPh>
    <rPh sb="13" eb="16">
      <t>ぎのうしゃ</t>
    </rPh>
    <phoneticPr fontId="13" type="Hiragana"/>
  </si>
  <si>
    <t>①健康保険の名称（健康保険組合、協会けんぽ、建設国保、国民健康保険）を記載、これらの保険に加入しておらず、後期高齢者で</t>
    <rPh sb="1" eb="3">
      <t>けんこう</t>
    </rPh>
    <rPh sb="3" eb="5">
      <t>ほけん</t>
    </rPh>
    <rPh sb="6" eb="8">
      <t>めいしょう</t>
    </rPh>
    <rPh sb="9" eb="11">
      <t>けんこう</t>
    </rPh>
    <rPh sb="11" eb="13">
      <t>ほけん</t>
    </rPh>
    <rPh sb="13" eb="15">
      <t>くみあい</t>
    </rPh>
    <rPh sb="16" eb="18">
      <t>きょうかい</t>
    </rPh>
    <rPh sb="22" eb="23">
      <t>けん</t>
    </rPh>
    <rPh sb="23" eb="24">
      <t>せつ</t>
    </rPh>
    <rPh sb="24" eb="26">
      <t>こくほ</t>
    </rPh>
    <rPh sb="27" eb="29">
      <t>こくみん</t>
    </rPh>
    <rPh sb="29" eb="31">
      <t>けんこう</t>
    </rPh>
    <rPh sb="31" eb="33">
      <t>ほけん</t>
    </rPh>
    <rPh sb="35" eb="37">
      <t>きさい</t>
    </rPh>
    <rPh sb="42" eb="44">
      <t>ほけん</t>
    </rPh>
    <rPh sb="45" eb="47">
      <t>かにゅう</t>
    </rPh>
    <rPh sb="53" eb="55">
      <t>こうき</t>
    </rPh>
    <rPh sb="55" eb="58">
      <t>こうれいしゃ</t>
    </rPh>
    <phoneticPr fontId="7" type="Hiragana"/>
  </si>
  <si>
    <t>　　[主]･･･作業主任者（正副2名専任すること）</t>
    <phoneticPr fontId="7" type="Hiragana"/>
  </si>
  <si>
    <t>[安]･･･安全衛生責任者</t>
    <phoneticPr fontId="7" type="Hiragana"/>
  </si>
  <si>
    <t>　　ある等により、国民健康保険の適用除外である場合には「適用除外」と記載。※健康保険番号は記載しない事。</t>
    <rPh sb="4" eb="5">
      <t>とう</t>
    </rPh>
    <rPh sb="9" eb="11">
      <t>こくみん</t>
    </rPh>
    <rPh sb="11" eb="13">
      <t>けんこう</t>
    </rPh>
    <rPh sb="13" eb="15">
      <t>ほけん</t>
    </rPh>
    <rPh sb="16" eb="18">
      <t>てきよう</t>
    </rPh>
    <rPh sb="18" eb="20">
      <t>じょがい</t>
    </rPh>
    <rPh sb="23" eb="25">
      <t>ばあい</t>
    </rPh>
    <rPh sb="28" eb="30">
      <t>てきよう</t>
    </rPh>
    <rPh sb="30" eb="32">
      <t>じょがい</t>
    </rPh>
    <rPh sb="34" eb="36">
      <t>きさい</t>
    </rPh>
    <rPh sb="38" eb="40">
      <t>けんこう</t>
    </rPh>
    <rPh sb="40" eb="42">
      <t>ほけん</t>
    </rPh>
    <rPh sb="42" eb="44">
      <t>ばんごう</t>
    </rPh>
    <rPh sb="45" eb="47">
      <t>きさい</t>
    </rPh>
    <rPh sb="50" eb="51">
      <t>こと</t>
    </rPh>
    <phoneticPr fontId="13" type="Hiragana"/>
  </si>
  <si>
    <t>　　[習］･･･外国人技能実習生</t>
    <rPh sb="3" eb="4">
      <t>しゅう</t>
    </rPh>
    <rPh sb="8" eb="10">
      <t>がいこく</t>
    </rPh>
    <rPh sb="10" eb="11">
      <t>じん</t>
    </rPh>
    <rPh sb="11" eb="13">
      <t>ぎのう</t>
    </rPh>
    <rPh sb="13" eb="16">
      <t>じっしゅうせい</t>
    </rPh>
    <phoneticPr fontId="7" type="Hiragana"/>
  </si>
  <si>
    <t>[就]･･･外国人建設就労者　　［特］･･･1号特定技能外国人</t>
    <rPh sb="1" eb="2">
      <t>じゅ</t>
    </rPh>
    <rPh sb="6" eb="8">
      <t>がいこく</t>
    </rPh>
    <rPh sb="8" eb="9">
      <t>じん</t>
    </rPh>
    <rPh sb="9" eb="11">
      <t>けんせつ</t>
    </rPh>
    <rPh sb="11" eb="13">
      <t>しゅうろう</t>
    </rPh>
    <rPh sb="13" eb="14">
      <t>しゃ</t>
    </rPh>
    <rPh sb="17" eb="18">
      <t>とく</t>
    </rPh>
    <rPh sb="23" eb="24">
      <t>ごう</t>
    </rPh>
    <rPh sb="24" eb="26">
      <t>とくてい</t>
    </rPh>
    <rPh sb="26" eb="28">
      <t>ぎのう</t>
    </rPh>
    <rPh sb="28" eb="30">
      <t>がいこく</t>
    </rPh>
    <rPh sb="30" eb="31">
      <t>じん</t>
    </rPh>
    <phoneticPr fontId="7" type="Hiragana"/>
  </si>
  <si>
    <t>②年金保険の名称（厚生年金、国民年金等）を記載。各年金の受給者である場合は、「受給者」と記載。※基礎年金番号は記載しない事。</t>
    <rPh sb="1" eb="3">
      <t>ねんきん</t>
    </rPh>
    <rPh sb="3" eb="5">
      <t>ほけん</t>
    </rPh>
    <rPh sb="6" eb="8">
      <t>めいしょう</t>
    </rPh>
    <rPh sb="9" eb="11">
      <t>こうせい</t>
    </rPh>
    <rPh sb="11" eb="13">
      <t>ねんきん</t>
    </rPh>
    <rPh sb="14" eb="16">
      <t>こくみん</t>
    </rPh>
    <rPh sb="16" eb="18">
      <t>ねんきん</t>
    </rPh>
    <rPh sb="18" eb="19">
      <t>とう</t>
    </rPh>
    <rPh sb="21" eb="23">
      <t>きさい</t>
    </rPh>
    <rPh sb="24" eb="25">
      <t>かく</t>
    </rPh>
    <rPh sb="25" eb="27">
      <t>ねんきん</t>
    </rPh>
    <rPh sb="28" eb="31">
      <t>じゅきゅうしゃ</t>
    </rPh>
    <rPh sb="34" eb="36">
      <t>ばあい</t>
    </rPh>
    <rPh sb="39" eb="42">
      <t>じゅきゅうしゃ</t>
    </rPh>
    <rPh sb="44" eb="46">
      <t>きさい</t>
    </rPh>
    <rPh sb="48" eb="50">
      <t>きそ</t>
    </rPh>
    <rPh sb="50" eb="52">
      <t>ねんきん</t>
    </rPh>
    <rPh sb="52" eb="54">
      <t>ばんごう</t>
    </rPh>
    <rPh sb="55" eb="57">
      <t>きさい</t>
    </rPh>
    <rPh sb="60" eb="61">
      <t>こと</t>
    </rPh>
    <phoneticPr fontId="7" type="Hiragana"/>
  </si>
  <si>
    <t xml:space="preserve"> 2. 経験年数は現在担当している仕事の経験年数を記入する。</t>
    <rPh sb="4" eb="6">
      <t>けいけん</t>
    </rPh>
    <rPh sb="6" eb="8">
      <t>ねんすう</t>
    </rPh>
    <rPh sb="9" eb="11">
      <t>げんざい</t>
    </rPh>
    <rPh sb="11" eb="13">
      <t>たんとう</t>
    </rPh>
    <rPh sb="17" eb="19">
      <t>しごと</t>
    </rPh>
    <rPh sb="20" eb="22">
      <t>けいけん</t>
    </rPh>
    <rPh sb="22" eb="24">
      <t>ねんすう</t>
    </rPh>
    <rPh sb="25" eb="27">
      <t>きにゅう</t>
    </rPh>
    <phoneticPr fontId="7" type="Hiragana"/>
  </si>
  <si>
    <t>③右欄に被保険者番号の下4けたを記載。（日雇労働被保険者の場合には左欄に「日雇保険」と記載）事業主である等により雇用保険の</t>
    <rPh sb="1" eb="2">
      <t>みぎ</t>
    </rPh>
    <rPh sb="2" eb="3">
      <t>らん</t>
    </rPh>
    <rPh sb="4" eb="5">
      <t>ひ</t>
    </rPh>
    <rPh sb="5" eb="8">
      <t>ほけんしゃ</t>
    </rPh>
    <rPh sb="8" eb="10">
      <t>ばんごう</t>
    </rPh>
    <rPh sb="11" eb="12">
      <t>した</t>
    </rPh>
    <rPh sb="16" eb="18">
      <t>きさい</t>
    </rPh>
    <rPh sb="20" eb="22">
      <t>ひやと</t>
    </rPh>
    <rPh sb="22" eb="24">
      <t>ろうどう</t>
    </rPh>
    <rPh sb="24" eb="25">
      <t>ひ</t>
    </rPh>
    <rPh sb="25" eb="28">
      <t>ほけんしゃ</t>
    </rPh>
    <rPh sb="29" eb="31">
      <t>ばあい</t>
    </rPh>
    <rPh sb="33" eb="34">
      <t>ひだり</t>
    </rPh>
    <rPh sb="34" eb="35">
      <t>らん</t>
    </rPh>
    <rPh sb="37" eb="39">
      <t>ひやと</t>
    </rPh>
    <rPh sb="39" eb="41">
      <t>ほけん</t>
    </rPh>
    <rPh sb="43" eb="45">
      <t>きさい</t>
    </rPh>
    <rPh sb="46" eb="49">
      <t>じぎょうぬし</t>
    </rPh>
    <rPh sb="52" eb="53">
      <t>など</t>
    </rPh>
    <rPh sb="56" eb="58">
      <t>こよう</t>
    </rPh>
    <rPh sb="58" eb="60">
      <t>ほけん</t>
    </rPh>
    <phoneticPr fontId="7" type="Hiragana"/>
  </si>
  <si>
    <t xml:space="preserve"> 3. 各社別に作成するのが原則ですが、リース機械等の運転手は一緒でもよい。</t>
    <rPh sb="4" eb="6">
      <t>かくしゃ</t>
    </rPh>
    <rPh sb="6" eb="7">
      <t>べつ</t>
    </rPh>
    <rPh sb="8" eb="10">
      <t>さくせい</t>
    </rPh>
    <rPh sb="14" eb="16">
      <t>げんそく</t>
    </rPh>
    <rPh sb="23" eb="25">
      <t>きかい</t>
    </rPh>
    <rPh sb="25" eb="26">
      <t>とう</t>
    </rPh>
    <rPh sb="27" eb="30">
      <t>うんてんしゅ</t>
    </rPh>
    <rPh sb="31" eb="33">
      <t>いっしょ</t>
    </rPh>
    <phoneticPr fontId="7" type="Hiragana"/>
  </si>
  <si>
    <t>　　適用除外である場合には左欄に「適用除外」と記載。</t>
    <phoneticPr fontId="13" type="Hiragana"/>
  </si>
  <si>
    <t xml:space="preserve"> 4. 資格・免許等の写しを添付すること。</t>
    <rPh sb="4" eb="6">
      <t>しかく</t>
    </rPh>
    <rPh sb="7" eb="9">
      <t>めんきょ</t>
    </rPh>
    <rPh sb="9" eb="10">
      <t>とう</t>
    </rPh>
    <rPh sb="11" eb="12">
      <t>うつ</t>
    </rPh>
    <rPh sb="14" eb="16">
      <t>てんぷ</t>
    </rPh>
    <phoneticPr fontId="7" type="Hiragana"/>
  </si>
  <si>
    <r>
      <t xml:space="preserve"> 5. 就労形態で、労働者以外は別紙中小事業主・一人親方就労届出を必ず提出。</t>
    </r>
    <r>
      <rPr>
        <sz val="10"/>
        <color indexed="10"/>
        <rFont val="ＭＳ Ｐ明朝"/>
        <family val="1"/>
        <charset val="128"/>
      </rPr>
      <t>（未提出では現場に入場できません。）</t>
    </r>
    <rPh sb="4" eb="6">
      <t>しゅうろう</t>
    </rPh>
    <rPh sb="6" eb="8">
      <t>けいたい</t>
    </rPh>
    <rPh sb="10" eb="13">
      <t>ろうどうしゃ</t>
    </rPh>
    <rPh sb="13" eb="15">
      <t>いがい</t>
    </rPh>
    <rPh sb="16" eb="18">
      <t>べっし</t>
    </rPh>
    <rPh sb="18" eb="20">
      <t>ちゅうしょう</t>
    </rPh>
    <rPh sb="20" eb="22">
      <t>じぎょう</t>
    </rPh>
    <rPh sb="22" eb="23">
      <t>ぬし</t>
    </rPh>
    <rPh sb="24" eb="26">
      <t>ひとり</t>
    </rPh>
    <rPh sb="26" eb="28">
      <t>おやかた</t>
    </rPh>
    <rPh sb="28" eb="30">
      <t>しゅうろう</t>
    </rPh>
    <rPh sb="30" eb="32">
      <t>とどけで</t>
    </rPh>
    <rPh sb="33" eb="34">
      <t>かなら</t>
    </rPh>
    <rPh sb="35" eb="37">
      <t>ていしゅつ</t>
    </rPh>
    <rPh sb="39" eb="42">
      <t>みていしゅつ</t>
    </rPh>
    <rPh sb="44" eb="46">
      <t>げんば</t>
    </rPh>
    <rPh sb="47" eb="49">
      <t>にゅうじょう</t>
    </rPh>
    <phoneticPr fontId="7" type="Hiragana"/>
  </si>
  <si>
    <t>[現]</t>
    <phoneticPr fontId="7" type="Hiragana"/>
  </si>
  <si>
    <t>職長教育</t>
  </si>
  <si>
    <t>有機溶剤</t>
  </si>
  <si>
    <t>サッシ施工</t>
  </si>
  <si>
    <t>[技]</t>
    <phoneticPr fontId="7" type="Hiragana"/>
  </si>
  <si>
    <t>高所作業車</t>
  </si>
  <si>
    <t>酸素欠乏</t>
  </si>
  <si>
    <t>カーテンウオール施工</t>
  </si>
  <si>
    <t>[主]</t>
    <rPh sb="1" eb="2">
      <t>しゅ</t>
    </rPh>
    <phoneticPr fontId="7" type="Hiragana"/>
  </si>
  <si>
    <t>粉塵作業</t>
  </si>
  <si>
    <t>ガス溶接</t>
  </si>
  <si>
    <t>電気工事士</t>
  </si>
  <si>
    <t>[職]</t>
    <rPh sb="1" eb="2">
      <t>しょく</t>
    </rPh>
    <phoneticPr fontId="7" type="Hiragana"/>
  </si>
  <si>
    <t>動力巻上</t>
  </si>
  <si>
    <t>玉掛</t>
  </si>
  <si>
    <t>施工管理技士</t>
  </si>
  <si>
    <t>[女]</t>
    <phoneticPr fontId="7" type="Hiragana"/>
  </si>
  <si>
    <t>アーク溶接</t>
  </si>
  <si>
    <t>リフト運転</t>
  </si>
  <si>
    <t>クレーン運転</t>
  </si>
  <si>
    <t>[安]</t>
    <rPh sb="1" eb="2">
      <t>あん</t>
    </rPh>
    <phoneticPr fontId="7" type="Hiragana"/>
  </si>
  <si>
    <t>低圧電路</t>
  </si>
  <si>
    <t>移動式クレーン</t>
  </si>
  <si>
    <t>移動クレーン</t>
  </si>
  <si>
    <t>[未]</t>
    <rPh sb="1" eb="2">
      <t>み</t>
    </rPh>
    <phoneticPr fontId="7" type="Hiragana"/>
  </si>
  <si>
    <t>ショベル運転</t>
  </si>
  <si>
    <t>発破</t>
  </si>
  <si>
    <t>[習]</t>
    <rPh sb="1" eb="2">
      <t>なら</t>
    </rPh>
    <phoneticPr fontId="7" type="Hiragana"/>
  </si>
  <si>
    <t>建設用リフト</t>
  </si>
  <si>
    <t>建設機械</t>
  </si>
  <si>
    <t>[就]</t>
    <rPh sb="1" eb="2">
      <t>じゅ</t>
    </rPh>
    <phoneticPr fontId="7" type="Hiragana"/>
  </si>
  <si>
    <t>ｼｮﾍﾞﾙ運転</t>
  </si>
  <si>
    <t>運搬車</t>
  </si>
  <si>
    <t>[基]</t>
    <rPh sb="1" eb="2">
      <t>もとい</t>
    </rPh>
    <phoneticPr fontId="7" type="Hiragana"/>
  </si>
  <si>
    <t>ブレーカー</t>
  </si>
  <si>
    <t>[特]</t>
    <rPh sb="1" eb="2">
      <t>とく</t>
    </rPh>
    <phoneticPr fontId="7" type="Hiragana"/>
  </si>
  <si>
    <t>動力巻上機</t>
  </si>
  <si>
    <t>特定化学物質</t>
  </si>
  <si>
    <t>鉛作業</t>
  </si>
  <si>
    <t>玉掛作業</t>
  </si>
  <si>
    <t>危険作業</t>
  </si>
  <si>
    <t>ゴンドラ</t>
  </si>
  <si>
    <t>ポンプ車</t>
  </si>
  <si>
    <t>ボーリング</t>
  </si>
  <si>
    <t>ずい道</t>
  </si>
  <si>
    <t>エレベータ</t>
  </si>
  <si>
    <t>研削といし</t>
  </si>
  <si>
    <t>　　　　　[碁］･･･基幹技能者</t>
    <rPh sb="6" eb="7">
      <t>き</t>
    </rPh>
    <rPh sb="11" eb="13">
      <t>きかん</t>
    </rPh>
    <rPh sb="13" eb="16">
      <t>ぎのうしゃ</t>
    </rPh>
    <phoneticPr fontId="13" type="Hiragana"/>
  </si>
  <si>
    <t>機械データシート</t>
    <rPh sb="0" eb="2">
      <t>キカイ</t>
    </rPh>
    <phoneticPr fontId="2"/>
  </si>
  <si>
    <t>全建統一様式第9号</t>
    <rPh sb="0" eb="1">
      <t>ゼン</t>
    </rPh>
    <rPh sb="1" eb="2">
      <t>ケン</t>
    </rPh>
    <rPh sb="2" eb="4">
      <t>トウイツ</t>
    </rPh>
    <rPh sb="4" eb="6">
      <t>ヨウシキ</t>
    </rPh>
    <rPh sb="6" eb="7">
      <t>ダイ</t>
    </rPh>
    <rPh sb="8" eb="9">
      <t>ゴウ</t>
    </rPh>
    <phoneticPr fontId="2"/>
  </si>
  <si>
    <t>持込機械等</t>
    <rPh sb="0" eb="2">
      <t>モチコミ</t>
    </rPh>
    <rPh sb="2" eb="5">
      <t>キカイトウ</t>
    </rPh>
    <phoneticPr fontId="2"/>
  </si>
  <si>
    <t>〔</t>
    <phoneticPr fontId="2"/>
  </si>
  <si>
    <t>移動式クレーン</t>
    <rPh sb="0" eb="2">
      <t>イドウ</t>
    </rPh>
    <rPh sb="2" eb="3">
      <t>シキ</t>
    </rPh>
    <phoneticPr fontId="2"/>
  </si>
  <si>
    <t>等</t>
    <rPh sb="0" eb="1">
      <t>トウ</t>
    </rPh>
    <phoneticPr fontId="2"/>
  </si>
  <si>
    <t>〕</t>
    <phoneticPr fontId="2"/>
  </si>
  <si>
    <t>使用届</t>
    <rPh sb="0" eb="2">
      <t>シヨウ</t>
    </rPh>
    <rPh sb="2" eb="3">
      <t>トド</t>
    </rPh>
    <phoneticPr fontId="2"/>
  </si>
  <si>
    <t>持込時の点検表</t>
    <rPh sb="0" eb="2">
      <t>モチコミ</t>
    </rPh>
    <rPh sb="2" eb="3">
      <t>ジ</t>
    </rPh>
    <rPh sb="4" eb="6">
      <t>テンケン</t>
    </rPh>
    <rPh sb="6" eb="7">
      <t>ヒョウ</t>
    </rPh>
    <phoneticPr fontId="2"/>
  </si>
  <si>
    <t>所　　有　　会　　社　　名</t>
    <rPh sb="0" eb="1">
      <t>トコロ</t>
    </rPh>
    <rPh sb="3" eb="4">
      <t>ユウ</t>
    </rPh>
    <rPh sb="6" eb="7">
      <t>カイ</t>
    </rPh>
    <rPh sb="9" eb="10">
      <t>シャ</t>
    </rPh>
    <rPh sb="12" eb="13">
      <t>メイ</t>
    </rPh>
    <phoneticPr fontId="2"/>
  </si>
  <si>
    <t>代　　表　　者　　名</t>
    <rPh sb="0" eb="1">
      <t>ダイ</t>
    </rPh>
    <rPh sb="3" eb="4">
      <t>ヒョウ</t>
    </rPh>
    <rPh sb="6" eb="7">
      <t>モノ</t>
    </rPh>
    <rPh sb="9" eb="10">
      <t>メイ</t>
    </rPh>
    <phoneticPr fontId="2"/>
  </si>
  <si>
    <t>機　　　械　　　名</t>
    <rPh sb="0" eb="1">
      <t>キ</t>
    </rPh>
    <rPh sb="4" eb="5">
      <t>カセ</t>
    </rPh>
    <rPh sb="8" eb="9">
      <t>メイ</t>
    </rPh>
    <phoneticPr fontId="2"/>
  </si>
  <si>
    <t>車両系建設機械</t>
    <rPh sb="0" eb="2">
      <t>シャリョウ</t>
    </rPh>
    <rPh sb="2" eb="3">
      <t>ケイ</t>
    </rPh>
    <rPh sb="3" eb="5">
      <t>ケンセツ</t>
    </rPh>
    <rPh sb="5" eb="7">
      <t>キカイ</t>
    </rPh>
    <phoneticPr fontId="2"/>
  </si>
  <si>
    <t xml:space="preserve"> 1. クレーン
 2. 移動式クレーン
 3. デリック
 4. エレベーター
 5. 建設用リフト
 6. 高所作業車
 7. ゴンドラ
 8. ブル・ドーザー
 9. モーター・グレーダー
10. トラクターショベル
11. ずり積機
12. スクレーパー
13. スクレープ・ドーザー
14. パワー・ショベル
15. ドラグ・ショベル
　　　(油圧ショベル)
16. ドラグライン
17. クラムシェル
18. バケット掘削機
19. トレンチャー
20. コンクリート圧砕機
21. くい打機
22. くい抜機
23. アース・ドリル
24. リバース・サーキュレーション・　　　　　　ドリル　　　　　　　　　　　　　　　　　　　　　　　　　　　　　　　　　　　25. せん孔機
26. アース・オーガー
27. ペーパー・ドレーン・マシン
28. 地下連続壁施工機械
29. ローラー
30. クローラドリル
31. ドリルジャンボ
32. ロードヘッダー
33. アスファルトフィニッシャー
34. スタビライザ
35. ロードプレーナ
36. ロードカッター
37. コンクリート吹付機
38. ボーリングマシーン
39. 重ダンプトラック
40. ダンプトラック
41. ドラッグミキサー
42. 散水車
43. 不整地運搬車
44. コンクリートポンプ車
45. その他</t>
    <rPh sb="13" eb="15">
      <t>イドウ</t>
    </rPh>
    <rPh sb="15" eb="16">
      <t>シキ</t>
    </rPh>
    <rPh sb="45" eb="48">
      <t>ケンセツヨウ</t>
    </rPh>
    <rPh sb="56" eb="58">
      <t>コウショ</t>
    </rPh>
    <rPh sb="58" eb="61">
      <t>サギョウシャ</t>
    </rPh>
    <rPh sb="118" eb="119">
      <t>ツ</t>
    </rPh>
    <rPh sb="119" eb="120">
      <t>キ</t>
    </rPh>
    <rPh sb="177" eb="179">
      <t>ユアツ</t>
    </rPh>
    <rPh sb="215" eb="218">
      <t>クッサクキ</t>
    </rPh>
    <rPh sb="250" eb="251">
      <t>ウ</t>
    </rPh>
    <rPh sb="251" eb="252">
      <t>キ</t>
    </rPh>
    <rPh sb="259" eb="260">
      <t>ヌ</t>
    </rPh>
    <rPh sb="260" eb="261">
      <t>キ</t>
    </rPh>
    <rPh sb="343" eb="344">
      <t>コウ</t>
    </rPh>
    <rPh sb="344" eb="345">
      <t>キ</t>
    </rPh>
    <rPh sb="381" eb="383">
      <t>チカ</t>
    </rPh>
    <rPh sb="383" eb="385">
      <t>レンゾク</t>
    </rPh>
    <rPh sb="385" eb="386">
      <t>カベ</t>
    </rPh>
    <rPh sb="386" eb="388">
      <t>セコウ</t>
    </rPh>
    <rPh sb="388" eb="390">
      <t>キカイ</t>
    </rPh>
    <rPh sb="499" eb="501">
      <t>フキツ</t>
    </rPh>
    <rPh sb="501" eb="502">
      <t>キ</t>
    </rPh>
    <rPh sb="521" eb="522">
      <t>ジュウ</t>
    </rPh>
    <rPh sb="559" eb="561">
      <t>サンスイ</t>
    </rPh>
    <rPh sb="561" eb="562">
      <t>シャ</t>
    </rPh>
    <rPh sb="567" eb="569">
      <t>フセイ</t>
    </rPh>
    <rPh sb="569" eb="570">
      <t>チ</t>
    </rPh>
    <rPh sb="570" eb="573">
      <t>ウンパンシャ</t>
    </rPh>
    <rPh sb="587" eb="588">
      <t>シャ</t>
    </rPh>
    <rPh sb="595" eb="596">
      <t>タ</t>
    </rPh>
    <phoneticPr fontId="2"/>
  </si>
  <si>
    <t>事業所の名称</t>
    <rPh sb="0" eb="2">
      <t>ジギョウ</t>
    </rPh>
    <rPh sb="2" eb="3">
      <t>ショ</t>
    </rPh>
    <rPh sb="4" eb="6">
      <t>メイショウ</t>
    </rPh>
    <phoneticPr fontId="2"/>
  </si>
  <si>
    <t>一次会社名</t>
    <rPh sb="0" eb="2">
      <t>イチジ</t>
    </rPh>
    <rPh sb="2" eb="5">
      <t>カイシャメイ</t>
    </rPh>
    <phoneticPr fontId="2"/>
  </si>
  <si>
    <t>移　動　式　ク　レ　ー　ン　等</t>
    <rPh sb="0" eb="1">
      <t>ワタル</t>
    </rPh>
    <rPh sb="2" eb="3">
      <t>ドウ</t>
    </rPh>
    <rPh sb="4" eb="5">
      <t>シキ</t>
    </rPh>
    <rPh sb="14" eb="15">
      <t>トウ</t>
    </rPh>
    <phoneticPr fontId="2"/>
  </si>
  <si>
    <t>車　両　系　建　設　機　械　等</t>
    <rPh sb="0" eb="1">
      <t>クルマ</t>
    </rPh>
    <rPh sb="2" eb="3">
      <t>リョウ</t>
    </rPh>
    <rPh sb="4" eb="5">
      <t>ケイ</t>
    </rPh>
    <rPh sb="6" eb="7">
      <t>タツル</t>
    </rPh>
    <rPh sb="8" eb="9">
      <t>シツラ</t>
    </rPh>
    <rPh sb="10" eb="11">
      <t>キ</t>
    </rPh>
    <rPh sb="12" eb="13">
      <t>カセ</t>
    </rPh>
    <rPh sb="14" eb="15">
      <t>トウ</t>
    </rPh>
    <phoneticPr fontId="2"/>
  </si>
  <si>
    <t>所長名</t>
    <rPh sb="0" eb="2">
      <t>ショチョウ</t>
    </rPh>
    <rPh sb="2" eb="3">
      <t>メイ</t>
    </rPh>
    <phoneticPr fontId="2"/>
  </si>
  <si>
    <t>殿</t>
    <rPh sb="0" eb="1">
      <t>トノ</t>
    </rPh>
    <phoneticPr fontId="2"/>
  </si>
  <si>
    <t>持込会社名</t>
    <rPh sb="0" eb="2">
      <t>モチコミ</t>
    </rPh>
    <rPh sb="2" eb="5">
      <t>カイシャメイ</t>
    </rPh>
    <phoneticPr fontId="2"/>
  </si>
  <si>
    <t>点検事項</t>
    <rPh sb="0" eb="2">
      <t>テンケン</t>
    </rPh>
    <rPh sb="2" eb="4">
      <t>ジコウ</t>
    </rPh>
    <phoneticPr fontId="2"/>
  </si>
  <si>
    <t>点検結果</t>
    <rPh sb="0" eb="2">
      <t>テンケン</t>
    </rPh>
    <rPh sb="2" eb="4">
      <t>ケッカ</t>
    </rPh>
    <phoneticPr fontId="2"/>
  </si>
  <si>
    <t>(a)</t>
    <phoneticPr fontId="2"/>
  </si>
  <si>
    <t>(b)</t>
    <phoneticPr fontId="2"/>
  </si>
  <si>
    <t>(　　次)</t>
    <rPh sb="3" eb="4">
      <t>ジ</t>
    </rPh>
    <phoneticPr fontId="2"/>
  </si>
  <si>
    <t>Aクレーン部　　（上部旋回体）</t>
    <rPh sb="5" eb="6">
      <t>ブ</t>
    </rPh>
    <rPh sb="9" eb="11">
      <t>ジョウブ</t>
    </rPh>
    <rPh sb="11" eb="13">
      <t>センカイ</t>
    </rPh>
    <rPh sb="13" eb="14">
      <t>タイ</t>
    </rPh>
    <phoneticPr fontId="2"/>
  </si>
  <si>
    <t>安全装置</t>
    <rPh sb="0" eb="2">
      <t>アンゼン</t>
    </rPh>
    <rPh sb="2" eb="4">
      <t>ソウチ</t>
    </rPh>
    <phoneticPr fontId="2"/>
  </si>
  <si>
    <t>巻過防止装置</t>
    <rPh sb="0" eb="1">
      <t>マ</t>
    </rPh>
    <rPh sb="1" eb="2">
      <t>カ</t>
    </rPh>
    <rPh sb="2" eb="4">
      <t>ボウシ</t>
    </rPh>
    <rPh sb="4" eb="6">
      <t>ソウチ</t>
    </rPh>
    <phoneticPr fontId="2"/>
  </si>
  <si>
    <t>D安全装置</t>
    <rPh sb="1" eb="3">
      <t>アンゼン</t>
    </rPh>
    <rPh sb="3" eb="5">
      <t>ソウチ</t>
    </rPh>
    <phoneticPr fontId="2"/>
  </si>
  <si>
    <t>各種ロック</t>
    <rPh sb="0" eb="2">
      <t>カクシュ</t>
    </rPh>
    <phoneticPr fontId="2"/>
  </si>
  <si>
    <t>旋回</t>
    <rPh sb="0" eb="2">
      <t>センカイ</t>
    </rPh>
    <phoneticPr fontId="2"/>
  </si>
  <si>
    <t>過負荷防止装置</t>
    <rPh sb="0" eb="3">
      <t>カフカ</t>
    </rPh>
    <rPh sb="3" eb="5">
      <t>ボウシ</t>
    </rPh>
    <rPh sb="5" eb="7">
      <t>ソウチ</t>
    </rPh>
    <phoneticPr fontId="2"/>
  </si>
  <si>
    <t>バケット</t>
    <phoneticPr fontId="2"/>
  </si>
  <si>
    <t>電　　　話</t>
    <rPh sb="0" eb="1">
      <t>デン</t>
    </rPh>
    <rPh sb="4" eb="5">
      <t>ハナシ</t>
    </rPh>
    <phoneticPr fontId="2"/>
  </si>
  <si>
    <t>フックのはずれ止め</t>
    <rPh sb="7" eb="8">
      <t>ド</t>
    </rPh>
    <phoneticPr fontId="2"/>
  </si>
  <si>
    <t>ブーム・アーム</t>
    <phoneticPr fontId="2"/>
  </si>
  <si>
    <t>起伏制御装置</t>
    <rPh sb="0" eb="2">
      <t>キフク</t>
    </rPh>
    <rPh sb="2" eb="4">
      <t>セイギョ</t>
    </rPh>
    <rPh sb="4" eb="6">
      <t>ソウチ</t>
    </rPh>
    <phoneticPr fontId="2"/>
  </si>
  <si>
    <t>旋回警報装置</t>
    <rPh sb="0" eb="2">
      <t>センカイ</t>
    </rPh>
    <rPh sb="2" eb="4">
      <t>ケイホウ</t>
    </rPh>
    <rPh sb="4" eb="6">
      <t>ソウチ</t>
    </rPh>
    <phoneticPr fontId="2"/>
  </si>
  <si>
    <t>制御装置・作業装置</t>
    <rPh sb="0" eb="2">
      <t>セイギョ</t>
    </rPh>
    <rPh sb="2" eb="4">
      <t>ソウチ</t>
    </rPh>
    <rPh sb="5" eb="7">
      <t>サギョウ</t>
    </rPh>
    <rPh sb="7" eb="9">
      <t>ソウチ</t>
    </rPh>
    <phoneticPr fontId="2"/>
  </si>
  <si>
    <t>主巻・補巻</t>
    <rPh sb="0" eb="1">
      <t>シュ</t>
    </rPh>
    <rPh sb="1" eb="2">
      <t>マ</t>
    </rPh>
    <rPh sb="3" eb="4">
      <t>ホ</t>
    </rPh>
    <rPh sb="4" eb="5">
      <t>マ</t>
    </rPh>
    <phoneticPr fontId="2"/>
  </si>
  <si>
    <t>このたび、下記機械等を裏面の点検表により、点検整備のうえ持込・使用しますので、お届け
します。なお、使用に際しては関係法令に定められた事項を遵守します。</t>
    <rPh sb="5" eb="7">
      <t>カキ</t>
    </rPh>
    <rPh sb="7" eb="9">
      <t>キカイ</t>
    </rPh>
    <rPh sb="9" eb="10">
      <t>トウ</t>
    </rPh>
    <rPh sb="11" eb="13">
      <t>ウラメン</t>
    </rPh>
    <rPh sb="14" eb="16">
      <t>テンケン</t>
    </rPh>
    <rPh sb="16" eb="17">
      <t>ヒョウ</t>
    </rPh>
    <rPh sb="21" eb="23">
      <t>テンケン</t>
    </rPh>
    <rPh sb="23" eb="25">
      <t>セイビ</t>
    </rPh>
    <rPh sb="28" eb="30">
      <t>モチコミ</t>
    </rPh>
    <rPh sb="31" eb="33">
      <t>シヨウ</t>
    </rPh>
    <rPh sb="40" eb="41">
      <t>トド</t>
    </rPh>
    <rPh sb="50" eb="52">
      <t>シヨウ</t>
    </rPh>
    <rPh sb="53" eb="54">
      <t>サイ</t>
    </rPh>
    <rPh sb="57" eb="59">
      <t>カンケイ</t>
    </rPh>
    <rPh sb="59" eb="61">
      <t>ホウレイ</t>
    </rPh>
    <rPh sb="62" eb="63">
      <t>サダ</t>
    </rPh>
    <rPh sb="67" eb="69">
      <t>ジコウ</t>
    </rPh>
    <rPh sb="70" eb="72">
      <t>ジュンシュ</t>
    </rPh>
    <phoneticPr fontId="2"/>
  </si>
  <si>
    <t>起伏・旋回</t>
    <rPh sb="0" eb="2">
      <t>キフク</t>
    </rPh>
    <rPh sb="3" eb="5">
      <t>センカイ</t>
    </rPh>
    <phoneticPr fontId="2"/>
  </si>
  <si>
    <t>警報装置</t>
    <rPh sb="0" eb="2">
      <t>ケイホウ</t>
    </rPh>
    <rPh sb="2" eb="4">
      <t>ソウチ</t>
    </rPh>
    <phoneticPr fontId="2"/>
  </si>
  <si>
    <t>クラッチ</t>
    <phoneticPr fontId="2"/>
  </si>
  <si>
    <t>アウトリガ</t>
    <phoneticPr fontId="2"/>
  </si>
  <si>
    <t>ブレーキ・ロック</t>
    <phoneticPr fontId="2"/>
  </si>
  <si>
    <t>ヘッドガード</t>
    <phoneticPr fontId="2"/>
  </si>
  <si>
    <t>ジブ</t>
    <phoneticPr fontId="2"/>
  </si>
  <si>
    <t>照明</t>
    <rPh sb="0" eb="2">
      <t>ショウメイ</t>
    </rPh>
    <phoneticPr fontId="2"/>
  </si>
  <si>
    <t>使　　　用　　　会　　　社　　　名</t>
    <rPh sb="0" eb="1">
      <t>ツカ</t>
    </rPh>
    <rPh sb="4" eb="5">
      <t>ヨウ</t>
    </rPh>
    <rPh sb="8" eb="9">
      <t>カイ</t>
    </rPh>
    <rPh sb="12" eb="13">
      <t>シャ</t>
    </rPh>
    <rPh sb="16" eb="17">
      <t>メイ</t>
    </rPh>
    <phoneticPr fontId="2"/>
  </si>
  <si>
    <t>代　　　表　　　者　　　名</t>
    <rPh sb="0" eb="1">
      <t>ダイ</t>
    </rPh>
    <rPh sb="4" eb="5">
      <t>ヒョウ</t>
    </rPh>
    <rPh sb="8" eb="9">
      <t>シャ</t>
    </rPh>
    <rPh sb="12" eb="13">
      <t>メイ</t>
    </rPh>
    <phoneticPr fontId="2"/>
  </si>
  <si>
    <t>滑車</t>
    <rPh sb="0" eb="2">
      <t>カッシャ</t>
    </rPh>
    <phoneticPr fontId="2"/>
  </si>
  <si>
    <t>E作業装置</t>
    <rPh sb="1" eb="3">
      <t>サギョウ</t>
    </rPh>
    <rPh sb="3" eb="5">
      <t>ソウチ</t>
    </rPh>
    <phoneticPr fontId="2"/>
  </si>
  <si>
    <t>操作装置</t>
    <rPh sb="0" eb="2">
      <t>ソウサ</t>
    </rPh>
    <rPh sb="2" eb="4">
      <t>ソウチ</t>
    </rPh>
    <phoneticPr fontId="2"/>
  </si>
  <si>
    <t>フック・バケット</t>
    <phoneticPr fontId="2"/>
  </si>
  <si>
    <t>バケット・ブレード</t>
    <phoneticPr fontId="2"/>
  </si>
  <si>
    <t>ワイヤーロープ・チェーン</t>
    <phoneticPr fontId="2"/>
  </si>
  <si>
    <t>名　　　　　称</t>
    <rPh sb="0" eb="1">
      <t>ナ</t>
    </rPh>
    <rPh sb="6" eb="7">
      <t>ショウ</t>
    </rPh>
    <phoneticPr fontId="2"/>
  </si>
  <si>
    <t>メ　ー　カ　ー</t>
    <phoneticPr fontId="2"/>
  </si>
  <si>
    <t>規　格　・　性　能</t>
    <rPh sb="0" eb="1">
      <t>キ</t>
    </rPh>
    <rPh sb="2" eb="3">
      <t>カク</t>
    </rPh>
    <rPh sb="6" eb="7">
      <t>セイ</t>
    </rPh>
    <rPh sb="8" eb="9">
      <t>ノウ</t>
    </rPh>
    <phoneticPr fontId="2"/>
  </si>
  <si>
    <t>製造年</t>
    <rPh sb="0" eb="2">
      <t>セイゾウ</t>
    </rPh>
    <rPh sb="2" eb="3">
      <t>トシ</t>
    </rPh>
    <phoneticPr fontId="2"/>
  </si>
  <si>
    <t>管理番号</t>
    <rPh sb="0" eb="2">
      <t>カンリ</t>
    </rPh>
    <rPh sb="2" eb="4">
      <t>バンゴウ</t>
    </rPh>
    <phoneticPr fontId="2"/>
  </si>
  <si>
    <t>玉掛用具</t>
    <rPh sb="0" eb="1">
      <t>タマ</t>
    </rPh>
    <rPh sb="1" eb="2">
      <t>カ</t>
    </rPh>
    <rPh sb="2" eb="4">
      <t>ヨウグ</t>
    </rPh>
    <phoneticPr fontId="2"/>
  </si>
  <si>
    <t>(整理番号)</t>
    <rPh sb="1" eb="3">
      <t>セイリ</t>
    </rPh>
    <rPh sb="3" eb="5">
      <t>バンゴウ</t>
    </rPh>
    <phoneticPr fontId="2"/>
  </si>
  <si>
    <t>その他</t>
    <rPh sb="2" eb="3">
      <t>タ</t>
    </rPh>
    <phoneticPr fontId="2"/>
  </si>
  <si>
    <t>リーダ</t>
    <phoneticPr fontId="2"/>
  </si>
  <si>
    <t>機　　　　　械</t>
    <rPh sb="0" eb="1">
      <t>キ</t>
    </rPh>
    <rPh sb="6" eb="7">
      <t>カセ</t>
    </rPh>
    <phoneticPr fontId="2"/>
  </si>
  <si>
    <t>性能表示</t>
    <rPh sb="0" eb="2">
      <t>セイノウ</t>
    </rPh>
    <rPh sb="2" eb="4">
      <t>ヒョウジ</t>
    </rPh>
    <phoneticPr fontId="2"/>
  </si>
  <si>
    <t>ハンマ・オーガ・バイブロ</t>
    <phoneticPr fontId="2"/>
  </si>
  <si>
    <t>油圧駆動装置</t>
    <rPh sb="0" eb="2">
      <t>ユアツ</t>
    </rPh>
    <rPh sb="2" eb="4">
      <t>クドウ</t>
    </rPh>
    <rPh sb="4" eb="6">
      <t>ソウチ</t>
    </rPh>
    <phoneticPr fontId="2"/>
  </si>
  <si>
    <t>B車両部　　（下部走行体）</t>
    <rPh sb="1" eb="3">
      <t>シャリョウ</t>
    </rPh>
    <rPh sb="3" eb="4">
      <t>ブ</t>
    </rPh>
    <rPh sb="7" eb="9">
      <t>カブ</t>
    </rPh>
    <rPh sb="9" eb="11">
      <t>ソウコウ</t>
    </rPh>
    <rPh sb="11" eb="12">
      <t>タイ</t>
    </rPh>
    <phoneticPr fontId="2"/>
  </si>
  <si>
    <t>走行部</t>
    <rPh sb="0" eb="2">
      <t>ソウコウ</t>
    </rPh>
    <rPh sb="2" eb="3">
      <t>ブ</t>
    </rPh>
    <phoneticPr fontId="2"/>
  </si>
  <si>
    <t>ブレーキ</t>
    <phoneticPr fontId="2"/>
  </si>
  <si>
    <t>つり具等</t>
    <rPh sb="2" eb="3">
      <t>グ</t>
    </rPh>
    <rPh sb="3" eb="4">
      <t>トウ</t>
    </rPh>
    <phoneticPr fontId="2"/>
  </si>
  <si>
    <t>持込年月日</t>
    <rPh sb="0" eb="2">
      <t>モチコミ</t>
    </rPh>
    <rPh sb="2" eb="5">
      <t>ネンガッピ</t>
    </rPh>
    <phoneticPr fontId="2"/>
  </si>
  <si>
    <t>　　年　　月　　日</t>
    <rPh sb="2" eb="3">
      <t>トシ</t>
    </rPh>
    <rPh sb="5" eb="6">
      <t>ツキ</t>
    </rPh>
    <rPh sb="8" eb="9">
      <t>ヒ</t>
    </rPh>
    <phoneticPr fontId="2"/>
  </si>
  <si>
    <t>使用場所</t>
    <rPh sb="0" eb="2">
      <t>シヨウ</t>
    </rPh>
    <rPh sb="2" eb="4">
      <t>バショ</t>
    </rPh>
    <phoneticPr fontId="2"/>
  </si>
  <si>
    <t>自社・リースの区別</t>
    <rPh sb="0" eb="2">
      <t>ジシャ</t>
    </rPh>
    <rPh sb="7" eb="9">
      <t>クベツ</t>
    </rPh>
    <phoneticPr fontId="2"/>
  </si>
  <si>
    <t>ハンドル</t>
    <phoneticPr fontId="2"/>
  </si>
  <si>
    <t>タイヤ</t>
    <phoneticPr fontId="2"/>
  </si>
  <si>
    <t>F走行部</t>
    <rPh sb="1" eb="3">
      <t>ソウコウ</t>
    </rPh>
    <rPh sb="3" eb="4">
      <t>ブ</t>
    </rPh>
    <phoneticPr fontId="2"/>
  </si>
  <si>
    <t>搬出予定年月日</t>
    <rPh sb="0" eb="2">
      <t>ハンシュツ</t>
    </rPh>
    <rPh sb="2" eb="4">
      <t>ヨテイ</t>
    </rPh>
    <rPh sb="4" eb="7">
      <t>ネンガッピ</t>
    </rPh>
    <phoneticPr fontId="2"/>
  </si>
  <si>
    <t>自社</t>
    <rPh sb="0" eb="2">
      <t>ジシャ</t>
    </rPh>
    <phoneticPr fontId="2"/>
  </si>
  <si>
    <t>・リース</t>
    <phoneticPr fontId="2"/>
  </si>
  <si>
    <t>クローラ</t>
    <phoneticPr fontId="2"/>
  </si>
  <si>
    <t>駐車ブレーキ</t>
    <rPh sb="0" eb="2">
      <t>チュウシャ</t>
    </rPh>
    <phoneticPr fontId="2"/>
  </si>
  <si>
    <t>氏　　　　　　　名</t>
    <rPh sb="0" eb="1">
      <t>シ</t>
    </rPh>
    <rPh sb="8" eb="9">
      <t>メイ</t>
    </rPh>
    <phoneticPr fontId="2"/>
  </si>
  <si>
    <t>資　　　格　　　の　　　種　　　類</t>
    <rPh sb="0" eb="1">
      <t>シ</t>
    </rPh>
    <rPh sb="4" eb="5">
      <t>カク</t>
    </rPh>
    <rPh sb="12" eb="13">
      <t>タネ</t>
    </rPh>
    <rPh sb="16" eb="17">
      <t>タグイ</t>
    </rPh>
    <phoneticPr fontId="2"/>
  </si>
  <si>
    <t>安全装置等</t>
    <rPh sb="0" eb="2">
      <t>アンゼン</t>
    </rPh>
    <rPh sb="2" eb="4">
      <t>ソウチ</t>
    </rPh>
    <rPh sb="4" eb="5">
      <t>トウ</t>
    </rPh>
    <phoneticPr fontId="2"/>
  </si>
  <si>
    <t>ブレーキロック</t>
    <phoneticPr fontId="2"/>
  </si>
  <si>
    <t>各種ミラー</t>
    <rPh sb="0" eb="2">
      <t>カクシュ</t>
    </rPh>
    <phoneticPr fontId="2"/>
  </si>
  <si>
    <t>運転者　　　　　（取扱者）</t>
    <rPh sb="0" eb="3">
      <t>ウンテンシャ</t>
    </rPh>
    <rPh sb="9" eb="11">
      <t>トリアツカイ</t>
    </rPh>
    <rPh sb="11" eb="12">
      <t>シャ</t>
    </rPh>
    <phoneticPr fontId="2"/>
  </si>
  <si>
    <t>(正)</t>
    <rPh sb="1" eb="2">
      <t>セイ</t>
    </rPh>
    <phoneticPr fontId="2"/>
  </si>
  <si>
    <t>方向指示器</t>
    <rPh sb="0" eb="2">
      <t>ホウコウ</t>
    </rPh>
    <rPh sb="2" eb="5">
      <t>シジキ</t>
    </rPh>
    <phoneticPr fontId="2"/>
  </si>
  <si>
    <t>操縦装置</t>
    <rPh sb="0" eb="2">
      <t>ソウジュウ</t>
    </rPh>
    <rPh sb="2" eb="4">
      <t>ソウチ</t>
    </rPh>
    <phoneticPr fontId="2"/>
  </si>
  <si>
    <t>前後照灯</t>
    <rPh sb="0" eb="2">
      <t>ゼンゴ</t>
    </rPh>
    <rPh sb="2" eb="3">
      <t>テラシ</t>
    </rPh>
    <rPh sb="3" eb="4">
      <t>ヒ</t>
    </rPh>
    <phoneticPr fontId="2"/>
  </si>
  <si>
    <t>タイヤ・鉄輪</t>
    <rPh sb="4" eb="5">
      <t>テツ</t>
    </rPh>
    <rPh sb="5" eb="6">
      <t>リン</t>
    </rPh>
    <phoneticPr fontId="2"/>
  </si>
  <si>
    <t>(副)</t>
    <rPh sb="1" eb="2">
      <t>フク</t>
    </rPh>
    <phoneticPr fontId="2"/>
  </si>
  <si>
    <t>左折プロテクター</t>
    <rPh sb="0" eb="2">
      <t>サセツ</t>
    </rPh>
    <phoneticPr fontId="2"/>
  </si>
  <si>
    <t>G電気装置</t>
    <rPh sb="1" eb="3">
      <t>デンキ</t>
    </rPh>
    <rPh sb="3" eb="5">
      <t>ソウチ</t>
    </rPh>
    <phoneticPr fontId="2"/>
  </si>
  <si>
    <t>配電盤</t>
    <rPh sb="0" eb="3">
      <t>ハイデンバン</t>
    </rPh>
    <phoneticPr fontId="2"/>
  </si>
  <si>
    <t>有効期限
自主検査</t>
    <rPh sb="0" eb="2">
      <t>ユウコウ</t>
    </rPh>
    <rPh sb="2" eb="4">
      <t>キゲン</t>
    </rPh>
    <rPh sb="5" eb="7">
      <t>ジシュ</t>
    </rPh>
    <rPh sb="7" eb="9">
      <t>ケンサ</t>
    </rPh>
    <phoneticPr fontId="2"/>
  </si>
  <si>
    <t>定期</t>
    <rPh sb="0" eb="2">
      <t>テイキ</t>
    </rPh>
    <phoneticPr fontId="2"/>
  </si>
  <si>
    <t>年次</t>
    <rPh sb="0" eb="2">
      <t>ネンジ</t>
    </rPh>
    <phoneticPr fontId="2"/>
  </si>
  <si>
    <t>移動式クレーン等の</t>
    <rPh sb="0" eb="2">
      <t>イドウ</t>
    </rPh>
    <rPh sb="2" eb="3">
      <t>シキ</t>
    </rPh>
    <rPh sb="7" eb="8">
      <t>トウ</t>
    </rPh>
    <phoneticPr fontId="2"/>
  </si>
  <si>
    <t>自動車</t>
    <rPh sb="0" eb="3">
      <t>ジドウシャ</t>
    </rPh>
    <phoneticPr fontId="2"/>
  </si>
  <si>
    <t>昇降装置</t>
    <rPh sb="0" eb="2">
      <t>ショウコウ</t>
    </rPh>
    <rPh sb="2" eb="4">
      <t>ソウチ</t>
    </rPh>
    <phoneticPr fontId="2"/>
  </si>
  <si>
    <t>配線</t>
    <rPh sb="0" eb="2">
      <t>ハイセン</t>
    </rPh>
    <phoneticPr fontId="2"/>
  </si>
  <si>
    <t>ベッセル</t>
    <phoneticPr fontId="2"/>
  </si>
  <si>
    <t>絶縁</t>
    <rPh sb="0" eb="2">
      <t>ゼツエン</t>
    </rPh>
    <phoneticPr fontId="2"/>
  </si>
  <si>
    <t>月次</t>
    <rPh sb="0" eb="2">
      <t>ゲツジ</t>
    </rPh>
    <phoneticPr fontId="2"/>
  </si>
  <si>
    <t>検査証</t>
    <rPh sb="0" eb="2">
      <t>ケンサ</t>
    </rPh>
    <rPh sb="2" eb="3">
      <t>ショウ</t>
    </rPh>
    <phoneticPr fontId="2"/>
  </si>
  <si>
    <t>性能検査有効期限</t>
    <rPh sb="0" eb="2">
      <t>セイノウ</t>
    </rPh>
    <rPh sb="2" eb="4">
      <t>ケンサ</t>
    </rPh>
    <rPh sb="4" eb="6">
      <t>ユウコウ</t>
    </rPh>
    <rPh sb="6" eb="8">
      <t>キゲン</t>
    </rPh>
    <phoneticPr fontId="2"/>
  </si>
  <si>
    <t>後方監視装置</t>
    <rPh sb="0" eb="2">
      <t>コウホウ</t>
    </rPh>
    <rPh sb="2" eb="4">
      <t>カンシ</t>
    </rPh>
    <rPh sb="4" eb="6">
      <t>ソウチ</t>
    </rPh>
    <phoneticPr fontId="2"/>
  </si>
  <si>
    <t>アース</t>
    <phoneticPr fontId="2"/>
  </si>
  <si>
    <t>有効期限</t>
    <rPh sb="0" eb="2">
      <t>ユウコウ</t>
    </rPh>
    <rPh sb="2" eb="4">
      <t>キゲン</t>
    </rPh>
    <phoneticPr fontId="2"/>
  </si>
  <si>
    <t>Cゴンドラ</t>
    <phoneticPr fontId="2"/>
  </si>
  <si>
    <t>突りょう</t>
    <rPh sb="0" eb="1">
      <t>トツ</t>
    </rPh>
    <phoneticPr fontId="2"/>
  </si>
  <si>
    <t>作業床</t>
    <rPh sb="0" eb="2">
      <t>サギョウ</t>
    </rPh>
    <rPh sb="2" eb="3">
      <t>ユカ</t>
    </rPh>
    <phoneticPr fontId="2"/>
  </si>
  <si>
    <t>Hその他</t>
    <rPh sb="3" eb="4">
      <t>タ</t>
    </rPh>
    <phoneticPr fontId="2"/>
  </si>
  <si>
    <t>任　意　保　険</t>
    <rPh sb="0" eb="1">
      <t>ニン</t>
    </rPh>
    <rPh sb="2" eb="3">
      <t>イ</t>
    </rPh>
    <rPh sb="4" eb="5">
      <t>タモツ</t>
    </rPh>
    <rPh sb="6" eb="7">
      <t>ケン</t>
    </rPh>
    <phoneticPr fontId="2"/>
  </si>
  <si>
    <t>加入額</t>
    <rPh sb="0" eb="2">
      <t>カニュウ</t>
    </rPh>
    <rPh sb="2" eb="3">
      <t>ガク</t>
    </rPh>
    <phoneticPr fontId="2"/>
  </si>
  <si>
    <t>対人</t>
    <rPh sb="0" eb="2">
      <t>タイジン</t>
    </rPh>
    <phoneticPr fontId="2"/>
  </si>
  <si>
    <t>千円</t>
    <rPh sb="0" eb="1">
      <t>セン</t>
    </rPh>
    <rPh sb="1" eb="2">
      <t>エン</t>
    </rPh>
    <phoneticPr fontId="2"/>
  </si>
  <si>
    <t>搭乗者</t>
    <rPh sb="0" eb="3">
      <t>トウジョウシャ</t>
    </rPh>
    <phoneticPr fontId="2"/>
  </si>
  <si>
    <t>有　効　期　限</t>
    <rPh sb="0" eb="1">
      <t>ユウ</t>
    </rPh>
    <rPh sb="2" eb="3">
      <t>コウ</t>
    </rPh>
    <rPh sb="4" eb="5">
      <t>キ</t>
    </rPh>
    <rPh sb="6" eb="7">
      <t>キリ</t>
    </rPh>
    <phoneticPr fontId="2"/>
  </si>
  <si>
    <t>電気装置</t>
    <rPh sb="0" eb="2">
      <t>デンキ</t>
    </rPh>
    <rPh sb="2" eb="4">
      <t>ソウチ</t>
    </rPh>
    <phoneticPr fontId="2"/>
  </si>
  <si>
    <t>対物</t>
    <rPh sb="0" eb="2">
      <t>タイブツ</t>
    </rPh>
    <phoneticPr fontId="2"/>
  </si>
  <si>
    <t>ワイヤー・ライフライン</t>
    <phoneticPr fontId="2"/>
  </si>
  <si>
    <t>点検日</t>
    <rPh sb="0" eb="2">
      <t>テンケン</t>
    </rPh>
    <rPh sb="2" eb="3">
      <t>ビ</t>
    </rPh>
    <phoneticPr fontId="2"/>
  </si>
  <si>
    <t>　年　月　日</t>
    <rPh sb="1" eb="2">
      <t>トシ</t>
    </rPh>
    <rPh sb="3" eb="4">
      <t>ツキ</t>
    </rPh>
    <rPh sb="5" eb="6">
      <t>ヒ</t>
    </rPh>
    <phoneticPr fontId="2"/>
  </si>
  <si>
    <t>点検者</t>
    <rPh sb="0" eb="2">
      <t>テンケン</t>
    </rPh>
    <rPh sb="2" eb="3">
      <t>シャ</t>
    </rPh>
    <phoneticPr fontId="2"/>
  </si>
  <si>
    <t>機械の特性・その他
使用上注意すべき事項</t>
    <rPh sb="0" eb="2">
      <t>キカイ</t>
    </rPh>
    <rPh sb="3" eb="5">
      <t>トクセイ</t>
    </rPh>
    <rPh sb="8" eb="9">
      <t>タ</t>
    </rPh>
    <rPh sb="11" eb="13">
      <t>シヨウ</t>
    </rPh>
    <rPh sb="13" eb="14">
      <t>ジョウ</t>
    </rPh>
    <rPh sb="14" eb="16">
      <t>チュウイ</t>
    </rPh>
    <rPh sb="19" eb="21">
      <t>ジコウ</t>
    </rPh>
    <phoneticPr fontId="2"/>
  </si>
  <si>
    <t>(注)</t>
    <rPh sb="1" eb="2">
      <t>チュウ</t>
    </rPh>
    <phoneticPr fontId="2"/>
  </si>
  <si>
    <t>1.　持込機械等の届出は、当該機械を持ち込む会社(貸与を受けた会社が
     下請の場合はその会社)の代表者が所長に届け出ること。
2.　点検表の点検結果欄には、該当する箇所へレ印を記入すること。
3.　自社の点検表にて点検したものは、その点検表を貼付する。(転記の必
     要なし)
4.　機械名1.から6.まではA,B欄を、7.はC欄を、8.から38.まではD,E,F,G欄
　　 を、39から43まではB欄を、44はB,D,E欄を使用して点検すること。
5.　点検結果の(a)は、機械所有会社の確認欄とし、(b)は持込会社又は機械
　　 使用会社の確認欄とする。元請が確認するときは、(b)欄を利用すること。</t>
    <rPh sb="3" eb="5">
      <t>モチコミ</t>
    </rPh>
    <rPh sb="5" eb="7">
      <t>キカイ</t>
    </rPh>
    <rPh sb="7" eb="8">
      <t>トウ</t>
    </rPh>
    <rPh sb="9" eb="11">
      <t>トドケデ</t>
    </rPh>
    <rPh sb="13" eb="15">
      <t>トウガイ</t>
    </rPh>
    <rPh sb="15" eb="17">
      <t>キカイ</t>
    </rPh>
    <rPh sb="18" eb="19">
      <t>モ</t>
    </rPh>
    <rPh sb="20" eb="21">
      <t>コ</t>
    </rPh>
    <rPh sb="22" eb="24">
      <t>カイシャ</t>
    </rPh>
    <rPh sb="25" eb="27">
      <t>タイヨ</t>
    </rPh>
    <rPh sb="28" eb="29">
      <t>ウ</t>
    </rPh>
    <rPh sb="31" eb="33">
      <t>カイシャ</t>
    </rPh>
    <rPh sb="43" eb="44">
      <t>バ</t>
    </rPh>
    <rPh sb="44" eb="45">
      <t>ゴウ</t>
    </rPh>
    <rPh sb="48" eb="50">
      <t>カイシャ</t>
    </rPh>
    <rPh sb="52" eb="55">
      <t>ダイヒョウシャ</t>
    </rPh>
    <rPh sb="56" eb="58">
      <t>ショチョウ</t>
    </rPh>
    <rPh sb="59" eb="60">
      <t>トド</t>
    </rPh>
    <rPh sb="61" eb="62">
      <t>デ</t>
    </rPh>
    <rPh sb="70" eb="72">
      <t>テンケン</t>
    </rPh>
    <rPh sb="72" eb="73">
      <t>ヒョウ</t>
    </rPh>
    <rPh sb="74" eb="76">
      <t>テンケン</t>
    </rPh>
    <rPh sb="76" eb="78">
      <t>ケッカ</t>
    </rPh>
    <rPh sb="78" eb="79">
      <t>ラン</t>
    </rPh>
    <rPh sb="82" eb="84">
      <t>ガイトウ</t>
    </rPh>
    <rPh sb="86" eb="88">
      <t>カショ</t>
    </rPh>
    <rPh sb="90" eb="91">
      <t>シルシ</t>
    </rPh>
    <rPh sb="92" eb="94">
      <t>キニュウ</t>
    </rPh>
    <rPh sb="103" eb="105">
      <t>ジシャ</t>
    </rPh>
    <rPh sb="106" eb="108">
      <t>テンケン</t>
    </rPh>
    <rPh sb="108" eb="109">
      <t>ヒョウ</t>
    </rPh>
    <rPh sb="111" eb="113">
      <t>テンケン</t>
    </rPh>
    <rPh sb="121" eb="123">
      <t>テンケン</t>
    </rPh>
    <rPh sb="123" eb="124">
      <t>ヒョウ</t>
    </rPh>
    <rPh sb="125" eb="127">
      <t>ハリツ</t>
    </rPh>
    <rPh sb="131" eb="133">
      <t>テンキ</t>
    </rPh>
    <rPh sb="149" eb="151">
      <t>キカイ</t>
    </rPh>
    <rPh sb="151" eb="152">
      <t>メイ</t>
    </rPh>
    <rPh sb="164" eb="165">
      <t>ラン</t>
    </rPh>
    <rPh sb="171" eb="172">
      <t>ラン</t>
    </rPh>
    <rPh sb="191" eb="192">
      <t>ラン</t>
    </rPh>
    <rPh sb="208" eb="209">
      <t>ラン</t>
    </rPh>
    <rPh sb="219" eb="220">
      <t>ラン</t>
    </rPh>
    <rPh sb="221" eb="223">
      <t>シヨウ</t>
    </rPh>
    <rPh sb="225" eb="227">
      <t>テンケン</t>
    </rPh>
    <rPh sb="236" eb="238">
      <t>テンケン</t>
    </rPh>
    <rPh sb="238" eb="240">
      <t>ケッカ</t>
    </rPh>
    <rPh sb="246" eb="248">
      <t>キカイ</t>
    </rPh>
    <rPh sb="248" eb="250">
      <t>ショユウ</t>
    </rPh>
    <rPh sb="250" eb="252">
      <t>カイシャ</t>
    </rPh>
    <rPh sb="253" eb="255">
      <t>カクニン</t>
    </rPh>
    <rPh sb="255" eb="256">
      <t>ラン</t>
    </rPh>
    <rPh sb="263" eb="265">
      <t>モチコミ</t>
    </rPh>
    <rPh sb="265" eb="267">
      <t>カイシャ</t>
    </rPh>
    <rPh sb="267" eb="268">
      <t>マタ</t>
    </rPh>
    <rPh sb="269" eb="271">
      <t>キカイ</t>
    </rPh>
    <rPh sb="275" eb="277">
      <t>シヨウ</t>
    </rPh>
    <rPh sb="277" eb="279">
      <t>カイシャ</t>
    </rPh>
    <rPh sb="280" eb="282">
      <t>カクニン</t>
    </rPh>
    <rPh sb="282" eb="283">
      <t>ラン</t>
    </rPh>
    <rPh sb="287" eb="289">
      <t>モトウケ</t>
    </rPh>
    <rPh sb="290" eb="292">
      <t>カクニン</t>
    </rPh>
    <rPh sb="301" eb="302">
      <t>ラン</t>
    </rPh>
    <rPh sb="303" eb="305">
      <t>リヨウ</t>
    </rPh>
    <phoneticPr fontId="2"/>
  </si>
  <si>
    <t>元　　　請　　　確　　　認　　　欄</t>
    <rPh sb="0" eb="1">
      <t>モト</t>
    </rPh>
    <rPh sb="4" eb="5">
      <t>ショウ</t>
    </rPh>
    <rPh sb="8" eb="9">
      <t>アキラ</t>
    </rPh>
    <rPh sb="12" eb="13">
      <t>ニン</t>
    </rPh>
    <rPh sb="16" eb="17">
      <t>ラン</t>
    </rPh>
    <phoneticPr fontId="2"/>
  </si>
  <si>
    <t>受　　　理　　　番　　　号</t>
    <rPh sb="0" eb="1">
      <t>ウケ</t>
    </rPh>
    <rPh sb="4" eb="5">
      <t>リ</t>
    </rPh>
    <rPh sb="8" eb="9">
      <t>バン</t>
    </rPh>
    <rPh sb="12" eb="13">
      <t>ゴウ</t>
    </rPh>
    <phoneticPr fontId="2"/>
  </si>
  <si>
    <t>受　　理　　証　　確　　認　　者</t>
    <rPh sb="0" eb="1">
      <t>ウケ</t>
    </rPh>
    <rPh sb="3" eb="4">
      <t>リ</t>
    </rPh>
    <rPh sb="6" eb="7">
      <t>ショウ</t>
    </rPh>
    <rPh sb="9" eb="10">
      <t>アキラ</t>
    </rPh>
    <rPh sb="12" eb="13">
      <t>ニン</t>
    </rPh>
    <rPh sb="15" eb="16">
      <t>シャ</t>
    </rPh>
    <phoneticPr fontId="2"/>
  </si>
  <si>
    <t>担当者</t>
    <rPh sb="0" eb="3">
      <t>タントウシャ</t>
    </rPh>
    <phoneticPr fontId="2"/>
  </si>
  <si>
    <t>　　　　　年　　月　　日</t>
    <rPh sb="5" eb="6">
      <t>トシ</t>
    </rPh>
    <rPh sb="8" eb="9">
      <t>ツキ</t>
    </rPh>
    <rPh sb="11" eb="12">
      <t>ヒ</t>
    </rPh>
    <phoneticPr fontId="2"/>
  </si>
  <si>
    <t>ﾚ</t>
    <phoneticPr fontId="2"/>
  </si>
  <si>
    <t xml:space="preserve">参考様式第6号 </t>
    <rPh sb="0" eb="2">
      <t>サンコウ</t>
    </rPh>
    <phoneticPr fontId="2"/>
  </si>
  <si>
    <t>電動工具</t>
    <rPh sb="0" eb="2">
      <t>デンドウ</t>
    </rPh>
    <rPh sb="2" eb="4">
      <t>コウグ</t>
    </rPh>
    <phoneticPr fontId="2"/>
  </si>
  <si>
    <t>持込機械等</t>
  </si>
  <si>
    <t>使用届</t>
    <rPh sb="0" eb="2">
      <t>シヨウ</t>
    </rPh>
    <rPh sb="2" eb="3">
      <t>トドケ</t>
    </rPh>
    <phoneticPr fontId="2"/>
  </si>
  <si>
    <t>電気溶接機</t>
    <rPh sb="0" eb="2">
      <t>デンキ</t>
    </rPh>
    <rPh sb="2" eb="4">
      <t>ヨウセツ</t>
    </rPh>
    <rPh sb="4" eb="5">
      <t>キ</t>
    </rPh>
    <phoneticPr fontId="2"/>
  </si>
  <si>
    <t>事業所の名称</t>
    <rPh sb="0" eb="3">
      <t>ジギョウショ</t>
    </rPh>
    <rPh sb="4" eb="6">
      <t>メイショウ</t>
    </rPh>
    <phoneticPr fontId="2"/>
  </si>
  <si>
    <t>一次会社名</t>
    <rPh sb="0" eb="2">
      <t>イチジ</t>
    </rPh>
    <rPh sb="2" eb="4">
      <t>カイシャ</t>
    </rPh>
    <rPh sb="4" eb="5">
      <t>メイ</t>
    </rPh>
    <phoneticPr fontId="2"/>
  </si>
  <si>
    <t>持込会社名</t>
    <rPh sb="0" eb="2">
      <t>モチコミ</t>
    </rPh>
    <rPh sb="2" eb="4">
      <t>カイシャ</t>
    </rPh>
    <rPh sb="4" eb="5">
      <t>メイ</t>
    </rPh>
    <phoneticPr fontId="2"/>
  </si>
  <si>
    <t>（　　次）</t>
    <rPh sb="3" eb="4">
      <t>ジ</t>
    </rPh>
    <phoneticPr fontId="2"/>
  </si>
  <si>
    <t>代表者氏名</t>
    <rPh sb="0" eb="2">
      <t>ダイヒョウ</t>
    </rPh>
    <rPh sb="2" eb="3">
      <t>シャ</t>
    </rPh>
    <rPh sb="3" eb="5">
      <t>シメイ</t>
    </rPh>
    <phoneticPr fontId="2"/>
  </si>
  <si>
    <t>電　　　　話</t>
    <rPh sb="0" eb="1">
      <t>デン</t>
    </rPh>
    <rPh sb="5" eb="6">
      <t>ハナシ</t>
    </rPh>
    <phoneticPr fontId="2"/>
  </si>
  <si>
    <t>このたび、下記機械等を裏面の点検表により、点検整備のうえ持込・使用しますので</t>
  </si>
  <si>
    <t>お届けします。なお、使用に際しては関係法令に定められた事項を遵守します。</t>
    <phoneticPr fontId="2"/>
  </si>
  <si>
    <t>番号</t>
    <rPh sb="0" eb="2">
      <t>バンゴウ</t>
    </rPh>
    <phoneticPr fontId="2"/>
  </si>
  <si>
    <t>ID</t>
    <phoneticPr fontId="2"/>
  </si>
  <si>
    <t>機　　械　　名</t>
    <rPh sb="0" eb="1">
      <t>キ</t>
    </rPh>
    <rPh sb="3" eb="4">
      <t>カセ</t>
    </rPh>
    <rPh sb="6" eb="7">
      <t>メイ</t>
    </rPh>
    <phoneticPr fontId="2"/>
  </si>
  <si>
    <t>規　　　格</t>
    <rPh sb="0" eb="1">
      <t>キ</t>
    </rPh>
    <rPh sb="4" eb="5">
      <t>カク</t>
    </rPh>
    <phoneticPr fontId="2"/>
  </si>
  <si>
    <t>点　検　者</t>
    <rPh sb="0" eb="1">
      <t>テン</t>
    </rPh>
    <rPh sb="2" eb="3">
      <t>ケン</t>
    </rPh>
    <rPh sb="4" eb="5">
      <t>シャ</t>
    </rPh>
    <phoneticPr fontId="2"/>
  </si>
  <si>
    <t>取　扱　者</t>
    <rPh sb="0" eb="1">
      <t>トリ</t>
    </rPh>
    <rPh sb="2" eb="3">
      <t>アツカ</t>
    </rPh>
    <rPh sb="4" eb="5">
      <t>シャ</t>
    </rPh>
    <phoneticPr fontId="2"/>
  </si>
  <si>
    <t>性　　　能</t>
    <rPh sb="0" eb="1">
      <t>セイ</t>
    </rPh>
    <rPh sb="4" eb="5">
      <t>ノウ</t>
    </rPh>
    <phoneticPr fontId="2"/>
  </si>
  <si>
    <t>受理番号</t>
    <rPh sb="0" eb="2">
      <t>ジュリ</t>
    </rPh>
    <rPh sb="2" eb="4">
      <t>バンゴウ</t>
    </rPh>
    <phoneticPr fontId="2"/>
  </si>
  <si>
    <t>機械の特性、その他その</t>
    <phoneticPr fontId="2"/>
  </si>
  <si>
    <t>使用上注意すべき事項</t>
    <phoneticPr fontId="2"/>
  </si>
  <si>
    <t>元　　請　　確　　認　　欄</t>
    <rPh sb="0" eb="1">
      <t>モト</t>
    </rPh>
    <rPh sb="3" eb="4">
      <t>ショウ</t>
    </rPh>
    <rPh sb="6" eb="7">
      <t>アキラ</t>
    </rPh>
    <rPh sb="9" eb="10">
      <t>ニン</t>
    </rPh>
    <rPh sb="12" eb="13">
      <t>ラン</t>
    </rPh>
    <phoneticPr fontId="2"/>
  </si>
  <si>
    <t>　　年　　　月　　　日</t>
    <rPh sb="2" eb="3">
      <t>トシ</t>
    </rPh>
    <rPh sb="6" eb="7">
      <t>ツキ</t>
    </rPh>
    <rPh sb="10" eb="11">
      <t>ヒ</t>
    </rPh>
    <phoneticPr fontId="2"/>
  </si>
  <si>
    <t>電 　 動 　 工 　 具 　・  電  　気　  溶 　 接 　 機　  等</t>
    <phoneticPr fontId="2"/>
  </si>
  <si>
    <t xml:space="preserve"> 機     械     名</t>
  </si>
  <si>
    <t>アース線</t>
  </si>
  <si>
    <t>①電動カンナ</t>
  </si>
  <si>
    <t>接地クランプ</t>
  </si>
  <si>
    <t>②電動ドリル</t>
  </si>
  <si>
    <t>キャップタイヤ</t>
  </si>
  <si>
    <t>③電動丸のこ</t>
  </si>
  <si>
    <t>コネクタ</t>
  </si>
  <si>
    <t>④グラインダー等</t>
  </si>
  <si>
    <t>接地端子の締結</t>
  </si>
  <si>
    <t>⑤アーク溶接機</t>
  </si>
  <si>
    <t>充電部の絶縁</t>
  </si>
  <si>
    <t>⑥ウインチ</t>
  </si>
  <si>
    <t>自動電撃防止装置</t>
  </si>
  <si>
    <t>⑦発電機</t>
  </si>
  <si>
    <t>絶縁ホルダー</t>
  </si>
  <si>
    <t>⑧トランス</t>
  </si>
  <si>
    <t>溶接保護面</t>
  </si>
  <si>
    <t>⑨コンプレッサー</t>
  </si>
  <si>
    <t>操作スイッチ</t>
  </si>
  <si>
    <t>⑩送風機</t>
  </si>
  <si>
    <t>絶縁抵抗測定値</t>
  </si>
  <si>
    <t>⑪ポンプ機</t>
  </si>
  <si>
    <t>各種ﾌﾞﾚｰｷの作動</t>
  </si>
  <si>
    <t>⑫ミキサー類</t>
  </si>
  <si>
    <t>手すり・囲い</t>
  </si>
  <si>
    <t>⑬コンベヤー</t>
  </si>
  <si>
    <t>ﾌｯｸのはずれ止め</t>
  </si>
  <si>
    <t>⑭吹付機</t>
  </si>
  <si>
    <t>ﾜｲﾔﾛｰﾌﾟ･ﾁｪｰﾝ</t>
  </si>
  <si>
    <t>⑮ボーリングマシン</t>
  </si>
  <si>
    <t>滑車</t>
  </si>
  <si>
    <t>⑯振動コンパクター</t>
  </si>
  <si>
    <t>回転部の囲い等</t>
  </si>
  <si>
    <t>⑰バイブレーター</t>
  </si>
  <si>
    <t>危険表示</t>
  </si>
  <si>
    <t>⑱鉄筋加工機</t>
  </si>
  <si>
    <t>そ　の　他</t>
    <rPh sb="4" eb="5">
      <t>タ</t>
    </rPh>
    <phoneticPr fontId="2"/>
  </si>
  <si>
    <t>⑲電動チェーンブロック</t>
  </si>
  <si>
    <t>圧力スイッチ</t>
    <rPh sb="0" eb="1">
      <t>アツ</t>
    </rPh>
    <rPh sb="1" eb="2">
      <t>チカラ</t>
    </rPh>
    <phoneticPr fontId="2"/>
  </si>
  <si>
    <t>⑳その他</t>
  </si>
  <si>
    <t>安　　　全　　　弁</t>
    <rPh sb="0" eb="1">
      <t>アン</t>
    </rPh>
    <rPh sb="4" eb="5">
      <t>ゼン</t>
    </rPh>
    <rPh sb="8" eb="9">
      <t>ベン</t>
    </rPh>
    <phoneticPr fontId="2"/>
  </si>
  <si>
    <t>圧　　　力　　　計</t>
    <rPh sb="0" eb="1">
      <t>アツ</t>
    </rPh>
    <rPh sb="4" eb="5">
      <t>チカラ</t>
    </rPh>
    <rPh sb="8" eb="9">
      <t>ケイ</t>
    </rPh>
    <phoneticPr fontId="2"/>
  </si>
  <si>
    <t>（注）</t>
    <rPh sb="1" eb="2">
      <t>チュウ</t>
    </rPh>
    <phoneticPr fontId="2"/>
  </si>
  <si>
    <t>1.</t>
    <phoneticPr fontId="2"/>
  </si>
  <si>
    <t>持込機械等の届出は、当該機械を持込む会社（貸与を受けた会社が下請の場合はその会社）</t>
    <phoneticPr fontId="2"/>
  </si>
  <si>
    <t>の代表者が所長に届け出ること。</t>
    <phoneticPr fontId="2"/>
  </si>
  <si>
    <t>2.</t>
    <phoneticPr fontId="2"/>
  </si>
  <si>
    <t>点検表の点検結果欄には、該当する箇所へ ㇾ印を記入すること。</t>
    <phoneticPr fontId="2"/>
  </si>
  <si>
    <t>3.</t>
    <phoneticPr fontId="2"/>
  </si>
  <si>
    <t>絶縁抵抗の測定については、測定値（ＭΩ）を記入すること。</t>
    <phoneticPr fontId="2"/>
  </si>
  <si>
    <t>4.</t>
    <phoneticPr fontId="2"/>
  </si>
  <si>
    <t>持込機械届受理証を持込機械に貼付すること。</t>
    <phoneticPr fontId="2"/>
  </si>
  <si>
    <t>No.1</t>
    <phoneticPr fontId="2"/>
  </si>
  <si>
    <t>シートは横方向に10枚用意しています。</t>
    <rPh sb="4" eb="5">
      <t>ヨコ</t>
    </rPh>
    <rPh sb="5" eb="7">
      <t>ホウコウ</t>
    </rPh>
    <rPh sb="10" eb="11">
      <t>マイ</t>
    </rPh>
    <rPh sb="11" eb="13">
      <t>ヨウイ</t>
    </rPh>
    <phoneticPr fontId="2"/>
  </si>
  <si>
    <t>No.2</t>
    <phoneticPr fontId="2"/>
  </si>
  <si>
    <t>No.3</t>
    <phoneticPr fontId="2"/>
  </si>
  <si>
    <t>No.4</t>
    <phoneticPr fontId="2"/>
  </si>
  <si>
    <t>No.5</t>
    <phoneticPr fontId="2"/>
  </si>
  <si>
    <t>No.6</t>
    <phoneticPr fontId="2"/>
  </si>
  <si>
    <t>No.7</t>
    <phoneticPr fontId="2"/>
  </si>
  <si>
    <t>No.8</t>
    <phoneticPr fontId="2"/>
  </si>
  <si>
    <t>No.9</t>
    <phoneticPr fontId="2"/>
  </si>
  <si>
    <t>No.10</t>
    <phoneticPr fontId="2"/>
  </si>
  <si>
    <t>参考様式第8号</t>
    <rPh sb="0" eb="2">
      <t>サンコウ</t>
    </rPh>
    <rPh sb="2" eb="4">
      <t>ヨウシキ</t>
    </rPh>
    <phoneticPr fontId="2"/>
  </si>
  <si>
    <t>元請確認欄</t>
    <rPh sb="0" eb="1">
      <t>モト</t>
    </rPh>
    <rPh sb="1" eb="2">
      <t>ショウ</t>
    </rPh>
    <rPh sb="2" eb="4">
      <t>カクニン</t>
    </rPh>
    <rPh sb="4" eb="5">
      <t>ラン</t>
    </rPh>
    <phoneticPr fontId="2"/>
  </si>
  <si>
    <t>全建統一様式第６号</t>
  </si>
  <si>
    <t>年    月    日</t>
    <rPh sb="0" eb="1">
      <t>トシ</t>
    </rPh>
    <rPh sb="5" eb="6">
      <t>ツキ</t>
    </rPh>
    <rPh sb="10" eb="11">
      <t>ヒ</t>
    </rPh>
    <phoneticPr fontId="2"/>
  </si>
  <si>
    <t>工　事　用　車　両　届</t>
    <rPh sb="0" eb="1">
      <t>コウ</t>
    </rPh>
    <rPh sb="2" eb="3">
      <t>コト</t>
    </rPh>
    <rPh sb="4" eb="5">
      <t>ヨウ</t>
    </rPh>
    <rPh sb="6" eb="7">
      <t>クルマ</t>
    </rPh>
    <rPh sb="8" eb="9">
      <t>リョウ</t>
    </rPh>
    <rPh sb="10" eb="11">
      <t>トドケ</t>
    </rPh>
    <phoneticPr fontId="2"/>
  </si>
  <si>
    <t>使用会社名</t>
    <rPh sb="0" eb="2">
      <t>シヨウ</t>
    </rPh>
    <rPh sb="2" eb="4">
      <t>カイシャ</t>
    </rPh>
    <rPh sb="4" eb="5">
      <t>メイ</t>
    </rPh>
    <phoneticPr fontId="2"/>
  </si>
  <si>
    <t>（　　　次）</t>
    <rPh sb="4" eb="5">
      <t>ジ</t>
    </rPh>
    <phoneticPr fontId="2"/>
  </si>
  <si>
    <t>下記の通り車両を運行しますので、お届けいたします。</t>
    <phoneticPr fontId="2"/>
  </si>
  <si>
    <t>使用期間</t>
    <rPh sb="0" eb="1">
      <t>ツカ</t>
    </rPh>
    <rPh sb="1" eb="2">
      <t>ヨウ</t>
    </rPh>
    <rPh sb="2" eb="3">
      <t>キ</t>
    </rPh>
    <rPh sb="3" eb="4">
      <t>アイダ</t>
    </rPh>
    <phoneticPr fontId="2"/>
  </si>
  <si>
    <t>日</t>
    <rPh sb="0" eb="1">
      <t>ニチ</t>
    </rPh>
    <phoneticPr fontId="2"/>
  </si>
  <si>
    <t>所有者氏名</t>
    <rPh sb="0" eb="3">
      <t>ショユウシャ</t>
    </rPh>
    <rPh sb="3" eb="5">
      <t>シメイ</t>
    </rPh>
    <phoneticPr fontId="2"/>
  </si>
  <si>
    <t>安全運転管理者氏名</t>
    <phoneticPr fontId="2"/>
  </si>
  <si>
    <t>車　両</t>
    <rPh sb="0" eb="1">
      <t>クルマ</t>
    </rPh>
    <rPh sb="2" eb="3">
      <t>リョウ</t>
    </rPh>
    <phoneticPr fontId="2"/>
  </si>
  <si>
    <t>型式</t>
    <rPh sb="0" eb="2">
      <t>カタシキ</t>
    </rPh>
    <phoneticPr fontId="2"/>
  </si>
  <si>
    <t>車両番号</t>
    <rPh sb="0" eb="2">
      <t>シャリョウ</t>
    </rPh>
    <rPh sb="2" eb="4">
      <t>バンゴウ</t>
    </rPh>
    <phoneticPr fontId="2"/>
  </si>
  <si>
    <t>車検期間</t>
    <rPh sb="0" eb="1">
      <t>シャ</t>
    </rPh>
    <rPh sb="1" eb="2">
      <t>ケン</t>
    </rPh>
    <rPh sb="2" eb="4">
      <t>キカン</t>
    </rPh>
    <phoneticPr fontId="2"/>
  </si>
  <si>
    <t>運　転　者</t>
    <rPh sb="0" eb="1">
      <t>ウン</t>
    </rPh>
    <rPh sb="2" eb="3">
      <t>テン</t>
    </rPh>
    <rPh sb="4" eb="5">
      <t>モノ</t>
    </rPh>
    <phoneticPr fontId="2"/>
  </si>
  <si>
    <t>免許の種類</t>
    <rPh sb="0" eb="2">
      <t>メンキョ</t>
    </rPh>
    <rPh sb="3" eb="5">
      <t>シュルイ</t>
    </rPh>
    <phoneticPr fontId="2"/>
  </si>
  <si>
    <t>免許番号</t>
    <rPh sb="0" eb="2">
      <t>メンキョ</t>
    </rPh>
    <rPh sb="2" eb="4">
      <t>バンゴウ</t>
    </rPh>
    <phoneticPr fontId="2"/>
  </si>
  <si>
    <t>自賠責</t>
    <rPh sb="0" eb="1">
      <t>ジ</t>
    </rPh>
    <rPh sb="1" eb="2">
      <t>ツグナ</t>
    </rPh>
    <rPh sb="2" eb="3">
      <t>セキ</t>
    </rPh>
    <phoneticPr fontId="2"/>
  </si>
  <si>
    <t>保険会社</t>
    <rPh sb="0" eb="2">
      <t>ホケン</t>
    </rPh>
    <rPh sb="2" eb="4">
      <t>ガイシャ</t>
    </rPh>
    <phoneticPr fontId="2"/>
  </si>
  <si>
    <t>証券番号</t>
    <rPh sb="0" eb="2">
      <t>ショウケン</t>
    </rPh>
    <rPh sb="2" eb="4">
      <t>バンゴウ</t>
    </rPh>
    <phoneticPr fontId="2"/>
  </si>
  <si>
    <t>保険期間</t>
    <rPh sb="0" eb="2">
      <t>ホケン</t>
    </rPh>
    <rPh sb="2" eb="4">
      <t>キカン</t>
    </rPh>
    <phoneticPr fontId="2"/>
  </si>
  <si>
    <t>任意保険</t>
    <rPh sb="0" eb="2">
      <t>ニンイ</t>
    </rPh>
    <rPh sb="2" eb="4">
      <t>ホケン</t>
    </rPh>
    <phoneticPr fontId="2"/>
  </si>
  <si>
    <t>保険会社名</t>
    <rPh sb="0" eb="2">
      <t>ホケン</t>
    </rPh>
    <rPh sb="2" eb="4">
      <t>カイシャ</t>
    </rPh>
    <rPh sb="4" eb="5">
      <t>メイ</t>
    </rPh>
    <phoneticPr fontId="2"/>
  </si>
  <si>
    <t>万円</t>
    <rPh sb="0" eb="2">
      <t>マンエン</t>
    </rPh>
    <phoneticPr fontId="2"/>
  </si>
  <si>
    <t>運　行　経　路</t>
    <rPh sb="0" eb="1">
      <t>ウン</t>
    </rPh>
    <rPh sb="2" eb="3">
      <t>ギョウ</t>
    </rPh>
    <rPh sb="4" eb="5">
      <t>キョウ</t>
    </rPh>
    <rPh sb="6" eb="7">
      <t>ミチ</t>
    </rPh>
    <phoneticPr fontId="2"/>
  </si>
  <si>
    <t>～経由</t>
    <rPh sb="1" eb="3">
      <t>ケイユ</t>
    </rPh>
    <phoneticPr fontId="2"/>
  </si>
  <si>
    <t>～至</t>
    <rPh sb="1" eb="2">
      <t>イタル</t>
    </rPh>
    <phoneticPr fontId="2"/>
  </si>
  <si>
    <t>この届出書は車両１台ごとに提出すること。</t>
    <phoneticPr fontId="2"/>
  </si>
  <si>
    <t>この届出書に「任意保険」の証書（写）を添付し提出すること。</t>
    <phoneticPr fontId="2"/>
  </si>
  <si>
    <t>マイクロバス等についても記載すること。</t>
    <phoneticPr fontId="2"/>
  </si>
  <si>
    <t>運転者が変った場合はその都度届出ること。</t>
  </si>
  <si>
    <t>全建統一様式第11号</t>
    <phoneticPr fontId="2"/>
  </si>
  <si>
    <t>年     月     日</t>
    <rPh sb="0" eb="1">
      <t>ネン</t>
    </rPh>
    <rPh sb="6" eb="7">
      <t>ガツ</t>
    </rPh>
    <rPh sb="12" eb="13">
      <t>ヒ</t>
    </rPh>
    <phoneticPr fontId="2"/>
  </si>
  <si>
    <t>危  険  物  ・  有  害  物  持  込  使  用  届</t>
    <phoneticPr fontId="2"/>
  </si>
  <si>
    <t>（現場責任者）</t>
    <rPh sb="1" eb="3">
      <t>ゲンバ</t>
    </rPh>
    <rPh sb="3" eb="5">
      <t>セキニン</t>
    </rPh>
    <rPh sb="5" eb="6">
      <t>シャ</t>
    </rPh>
    <phoneticPr fontId="2"/>
  </si>
  <si>
    <t>このたび、下記の危険物・有害物を持込み使用するのでお届けします。なお、使用に際しては、</t>
    <phoneticPr fontId="2"/>
  </si>
  <si>
    <t>関係法規に定められた事項を遵守するとともに盗難防止に努めます。</t>
    <phoneticPr fontId="2"/>
  </si>
  <si>
    <t>使　用　材　料</t>
    <rPh sb="0" eb="1">
      <t>ツカ</t>
    </rPh>
    <rPh sb="2" eb="3">
      <t>ヨウ</t>
    </rPh>
    <rPh sb="4" eb="5">
      <t>ザイ</t>
    </rPh>
    <rPh sb="6" eb="7">
      <t>リョウ</t>
    </rPh>
    <phoneticPr fontId="2"/>
  </si>
  <si>
    <t>商　品　名</t>
    <rPh sb="0" eb="1">
      <t>ショウ</t>
    </rPh>
    <rPh sb="2" eb="3">
      <t>シナ</t>
    </rPh>
    <rPh sb="4" eb="5">
      <t>メイ</t>
    </rPh>
    <phoneticPr fontId="2"/>
  </si>
  <si>
    <t>メーカー名</t>
    <rPh sb="4" eb="5">
      <t>メイ</t>
    </rPh>
    <phoneticPr fontId="2"/>
  </si>
  <si>
    <t>搬　入　量</t>
    <rPh sb="0" eb="1">
      <t>ハコ</t>
    </rPh>
    <rPh sb="2" eb="3">
      <t>イ</t>
    </rPh>
    <rPh sb="4" eb="5">
      <t>リョウ</t>
    </rPh>
    <phoneticPr fontId="2"/>
  </si>
  <si>
    <t>種　　　別</t>
    <rPh sb="0" eb="1">
      <t>タネ</t>
    </rPh>
    <rPh sb="4" eb="5">
      <t>ベツ</t>
    </rPh>
    <phoneticPr fontId="2"/>
  </si>
  <si>
    <t>含　有　成　分</t>
    <rPh sb="0" eb="1">
      <t>ガン</t>
    </rPh>
    <rPh sb="2" eb="3">
      <t>ユウ</t>
    </rPh>
    <rPh sb="4" eb="5">
      <t>シゲル</t>
    </rPh>
    <rPh sb="6" eb="7">
      <t>ブン</t>
    </rPh>
    <phoneticPr fontId="2"/>
  </si>
  <si>
    <t>工事名及び</t>
    <rPh sb="0" eb="1">
      <t>コウ</t>
    </rPh>
    <rPh sb="1" eb="2">
      <t>コト</t>
    </rPh>
    <rPh sb="2" eb="3">
      <t>メイ</t>
    </rPh>
    <rPh sb="3" eb="4">
      <t>オヨ</t>
    </rPh>
    <phoneticPr fontId="2"/>
  </si>
  <si>
    <t>（災害又は健康障害の発生しやすい場所は必ず記入する）</t>
    <phoneticPr fontId="2"/>
  </si>
  <si>
    <t>使用場所</t>
    <rPh sb="0" eb="1">
      <t>ツカ</t>
    </rPh>
    <rPh sb="1" eb="2">
      <t>ヨウ</t>
    </rPh>
    <rPh sb="2" eb="3">
      <t>バ</t>
    </rPh>
    <rPh sb="3" eb="4">
      <t>トコロ</t>
    </rPh>
    <phoneticPr fontId="2"/>
  </si>
  <si>
    <t>保　管　場　所</t>
    <rPh sb="0" eb="1">
      <t>タモツ</t>
    </rPh>
    <rPh sb="2" eb="3">
      <t>カン</t>
    </rPh>
    <rPh sb="4" eb="5">
      <t>バ</t>
    </rPh>
    <rPh sb="6" eb="7">
      <t>トコロ</t>
    </rPh>
    <phoneticPr fontId="2"/>
  </si>
  <si>
    <t>使用機械</t>
    <rPh sb="0" eb="2">
      <t>シヨウ</t>
    </rPh>
    <rPh sb="2" eb="4">
      <t>キカイ</t>
    </rPh>
    <phoneticPr fontId="2"/>
  </si>
  <si>
    <t>又は工具</t>
    <rPh sb="0" eb="1">
      <t>マタ</t>
    </rPh>
    <rPh sb="2" eb="4">
      <t>コウグ</t>
    </rPh>
    <phoneticPr fontId="2"/>
  </si>
  <si>
    <t>使　用　期　間</t>
    <rPh sb="0" eb="1">
      <t>ツカ</t>
    </rPh>
    <rPh sb="2" eb="3">
      <t>ヨウ</t>
    </rPh>
    <rPh sb="4" eb="5">
      <t>キ</t>
    </rPh>
    <rPh sb="6" eb="7">
      <t>アイダ</t>
    </rPh>
    <phoneticPr fontId="2"/>
  </si>
  <si>
    <t>（予定）</t>
    <rPh sb="1" eb="3">
      <t>ヨテイ</t>
    </rPh>
    <phoneticPr fontId="2"/>
  </si>
  <si>
    <t>作 業 主 任 者</t>
    <phoneticPr fontId="2"/>
  </si>
  <si>
    <t>（屋内作業場、タンク等で許容消費量の有機溶剤を取り扱う作業又は特定化学物質等</t>
    <phoneticPr fontId="2"/>
  </si>
  <si>
    <t>を取り扱う作業は技能講習修了者）</t>
    <phoneticPr fontId="2"/>
  </si>
  <si>
    <t>危険物取扱　　　責任者</t>
    <phoneticPr fontId="2"/>
  </si>
  <si>
    <t>（消防法で決められた量以上を貯蔵する場合は、危険物取扱の免許取得者）</t>
    <phoneticPr fontId="2"/>
  </si>
  <si>
    <t>換気方法・種類</t>
    <phoneticPr fontId="2"/>
  </si>
  <si>
    <t>（主なものを記入する。詳細は別に計画書を作成する）</t>
    <phoneticPr fontId="2"/>
  </si>
  <si>
    <t>備             考</t>
    <phoneticPr fontId="2"/>
  </si>
  <si>
    <t>（防毒マスクなどの使用又は他の職種に関係ある事項などを記入する）</t>
    <phoneticPr fontId="2"/>
  </si>
  <si>
    <t>商品名、種別、含有成分等は材料に添付されているラベル成分表等から写し、記入して下さい。</t>
    <phoneticPr fontId="2"/>
  </si>
  <si>
    <t>危険物とは、ガソリン、軽油、灯油、プロパン、アセチレンガスなどをいう。</t>
    <phoneticPr fontId="2"/>
  </si>
  <si>
    <t>有害物とは、塗装、防水などに使用する有機溶剤、特定化学物質などをいう。</t>
    <phoneticPr fontId="2"/>
  </si>
  <si>
    <t>参考様式第９号</t>
    <rPh sb="0" eb="2">
      <t>サンコウ</t>
    </rPh>
    <rPh sb="2" eb="4">
      <t>ヨウシキ</t>
    </rPh>
    <rPh sb="4" eb="5">
      <t>ダイ</t>
    </rPh>
    <rPh sb="6" eb="7">
      <t>ゴウ</t>
    </rPh>
    <phoneticPr fontId="2"/>
  </si>
  <si>
    <t>火　気　使　用　願</t>
    <rPh sb="0" eb="1">
      <t>ヒ</t>
    </rPh>
    <rPh sb="2" eb="3">
      <t>キ</t>
    </rPh>
    <rPh sb="4" eb="5">
      <t>ツカ</t>
    </rPh>
    <rPh sb="6" eb="7">
      <t>ヨウ</t>
    </rPh>
    <rPh sb="8" eb="9">
      <t>ネガイ</t>
    </rPh>
    <phoneticPr fontId="2"/>
  </si>
  <si>
    <t xml:space="preserve">         下記の要領で火気を使用したく許可願います。なお、火気使用の終了時には、必ずその旨報告致します。</t>
    <phoneticPr fontId="2"/>
  </si>
  <si>
    <t>使用場所</t>
    <phoneticPr fontId="2"/>
  </si>
  <si>
    <t>使用目的</t>
    <rPh sb="0" eb="1">
      <t>ツカ</t>
    </rPh>
    <rPh sb="1" eb="2">
      <t>ヨウ</t>
    </rPh>
    <rPh sb="2" eb="3">
      <t>メ</t>
    </rPh>
    <rPh sb="3" eb="4">
      <t>マト</t>
    </rPh>
    <phoneticPr fontId="2"/>
  </si>
  <si>
    <t>溶接、溶断、圧接、防水、乾燥、採暖、湯沸、</t>
    <phoneticPr fontId="2"/>
  </si>
  <si>
    <t>使用期間</t>
  </si>
  <si>
    <t>月　　日～　　月　　日</t>
    <rPh sb="0" eb="1">
      <t>ガツ</t>
    </rPh>
    <rPh sb="3" eb="4">
      <t>ニチ</t>
    </rPh>
    <rPh sb="7" eb="8">
      <t>ガツ</t>
    </rPh>
    <rPh sb="10" eb="11">
      <t>ニチ</t>
    </rPh>
    <phoneticPr fontId="2"/>
  </si>
  <si>
    <t>　炊事、その他 （</t>
    <phoneticPr fontId="2"/>
  </si>
  <si>
    <t>）</t>
    <phoneticPr fontId="2"/>
  </si>
  <si>
    <t>使用時間（原則）</t>
    <phoneticPr fontId="2"/>
  </si>
  <si>
    <t>時　　分～　　時　　分</t>
    <rPh sb="0" eb="1">
      <t>ジ</t>
    </rPh>
    <rPh sb="3" eb="4">
      <t>フン</t>
    </rPh>
    <rPh sb="7" eb="8">
      <t>ジ</t>
    </rPh>
    <rPh sb="10" eb="11">
      <t>フン</t>
    </rPh>
    <phoneticPr fontId="2"/>
  </si>
  <si>
    <t>火気の種類</t>
    <phoneticPr fontId="2"/>
  </si>
  <si>
    <t>電気、ガス、灯油、重油、木炭、薪、その他（</t>
    <phoneticPr fontId="2"/>
  </si>
  <si>
    <t>管理方法</t>
    <rPh sb="0" eb="2">
      <t>カンリ</t>
    </rPh>
    <rPh sb="2" eb="4">
      <t>ホウホウ</t>
    </rPh>
    <phoneticPr fontId="2"/>
  </si>
  <si>
    <t>消火器、 防火用水、 消火砂、 防災シート、 受皿、 標識、 監視、</t>
    <phoneticPr fontId="2"/>
  </si>
  <si>
    <t>取扱上の注意（</t>
    <phoneticPr fontId="2"/>
  </si>
  <si>
    <t>火元責任者</t>
    <phoneticPr fontId="2"/>
  </si>
  <si>
    <t>後始末巡回者</t>
    <phoneticPr fontId="2"/>
  </si>
  <si>
    <t>火気使用責任者</t>
  </si>
  <si>
    <t>※　使用目的、火気の種類、管理方法は該当事項を○で囲んで下さい。</t>
  </si>
  <si>
    <t>許可　第</t>
    <rPh sb="0" eb="2">
      <t>キョカ</t>
    </rPh>
    <rPh sb="3" eb="4">
      <t>ダイ</t>
    </rPh>
    <phoneticPr fontId="2"/>
  </si>
  <si>
    <t>許可年月日</t>
    <rPh sb="0" eb="2">
      <t>キョカ</t>
    </rPh>
    <rPh sb="2" eb="5">
      <t>ネンガッピ</t>
    </rPh>
    <phoneticPr fontId="2"/>
  </si>
  <si>
    <t>火気使用許可</t>
    <rPh sb="0" eb="2">
      <t>カキ</t>
    </rPh>
    <rPh sb="2" eb="4">
      <t>シヨウ</t>
    </rPh>
    <rPh sb="4" eb="6">
      <t>キョカ</t>
    </rPh>
    <phoneticPr fontId="2"/>
  </si>
  <si>
    <t>担当係員</t>
    <rPh sb="0" eb="2">
      <t>タントウ</t>
    </rPh>
    <rPh sb="2" eb="4">
      <t>カカリイン</t>
    </rPh>
    <phoneticPr fontId="2"/>
  </si>
  <si>
    <t>許可条件</t>
    <rPh sb="0" eb="2">
      <t>キョカ</t>
    </rPh>
    <rPh sb="2" eb="4">
      <t>ジョウケン</t>
    </rPh>
    <phoneticPr fontId="2"/>
  </si>
  <si>
    <t>※　毎日時間で管理する場合は、この様式を参考にして書式を作成して下さい。</t>
  </si>
  <si>
    <t>参考様式第３号</t>
    <rPh sb="0" eb="2">
      <t>サンコウ</t>
    </rPh>
    <rPh sb="2" eb="4">
      <t>ヨウシキ</t>
    </rPh>
    <rPh sb="4" eb="5">
      <t>ダイ</t>
    </rPh>
    <rPh sb="6" eb="7">
      <t>ゴウ</t>
    </rPh>
    <phoneticPr fontId="2"/>
  </si>
  <si>
    <t>年度</t>
    <rPh sb="0" eb="2">
      <t>ネンド</t>
    </rPh>
    <phoneticPr fontId="2"/>
  </si>
  <si>
    <t>（</t>
    <phoneticPr fontId="2"/>
  </si>
  <si>
    <t>元　　請　　　　　確　認　欄</t>
    <rPh sb="0" eb="1">
      <t>モト</t>
    </rPh>
    <rPh sb="3" eb="4">
      <t>ショウ</t>
    </rPh>
    <rPh sb="9" eb="10">
      <t>アキラ</t>
    </rPh>
    <rPh sb="11" eb="12">
      <t>ニン</t>
    </rPh>
    <rPh sb="13" eb="14">
      <t>ラン</t>
    </rPh>
    <phoneticPr fontId="2"/>
  </si>
  <si>
    <t>事業場の名称</t>
    <rPh sb="0" eb="2">
      <t>ジギョウ</t>
    </rPh>
    <rPh sb="2" eb="3">
      <t>バ</t>
    </rPh>
    <rPh sb="4" eb="6">
      <t>メイショウ</t>
    </rPh>
    <phoneticPr fontId="2"/>
  </si>
  <si>
    <t>役　　職　　名</t>
    <rPh sb="0" eb="1">
      <t>エキ</t>
    </rPh>
    <rPh sb="3" eb="4">
      <t>ショク</t>
    </rPh>
    <rPh sb="6" eb="7">
      <t>メイ</t>
    </rPh>
    <phoneticPr fontId="2"/>
  </si>
  <si>
    <t>氏　　　　名</t>
    <rPh sb="0" eb="1">
      <t>シ</t>
    </rPh>
    <rPh sb="5" eb="6">
      <t>メイ</t>
    </rPh>
    <phoneticPr fontId="2"/>
  </si>
  <si>
    <t>担当役員</t>
    <phoneticPr fontId="2"/>
  </si>
  <si>
    <t>年　　    月  　 　 日</t>
    <rPh sb="0" eb="1">
      <t>トシ</t>
    </rPh>
    <rPh sb="7" eb="8">
      <t>ツキ</t>
    </rPh>
    <rPh sb="14" eb="15">
      <t>ヒ</t>
    </rPh>
    <phoneticPr fontId="2"/>
  </si>
  <si>
    <t>雇用管理責任者</t>
    <phoneticPr fontId="2"/>
  </si>
  <si>
    <t>統括安全衛生責任者</t>
    <phoneticPr fontId="2"/>
  </si>
  <si>
    <t>基　本　方　針</t>
    <rPh sb="0" eb="1">
      <t>モト</t>
    </rPh>
    <rPh sb="2" eb="3">
      <t>ホン</t>
    </rPh>
    <rPh sb="4" eb="5">
      <t>カタ</t>
    </rPh>
    <rPh sb="6" eb="7">
      <t>ハリ</t>
    </rPh>
    <phoneticPr fontId="2"/>
  </si>
  <si>
    <t>安全管理者</t>
    <phoneticPr fontId="2"/>
  </si>
  <si>
    <t>衛生管理者</t>
    <phoneticPr fontId="2"/>
  </si>
  <si>
    <t>安全衛生推進者</t>
    <phoneticPr fontId="2"/>
  </si>
  <si>
    <t>工事担当責任者</t>
    <phoneticPr fontId="2"/>
  </si>
  <si>
    <t>常時使用する
労　働　者</t>
    <phoneticPr fontId="2"/>
  </si>
  <si>
    <t>→</t>
    <phoneticPr fontId="2"/>
  </si>
  <si>
    <t>１００人以上の場合</t>
    <rPh sb="3" eb="4">
      <t>ニン</t>
    </rPh>
    <rPh sb="4" eb="6">
      <t>イジョウ</t>
    </rPh>
    <rPh sb="7" eb="9">
      <t>バアイ</t>
    </rPh>
    <phoneticPr fontId="2"/>
  </si>
  <si>
    <t>総括安全衛生管理者を</t>
    <phoneticPr fontId="2"/>
  </si>
  <si>
    <t>５０人以上の場合</t>
    <rPh sb="2" eb="3">
      <t>ニン</t>
    </rPh>
    <rPh sb="3" eb="5">
      <t>イジョウ</t>
    </rPh>
    <rPh sb="6" eb="8">
      <t>バアイ</t>
    </rPh>
    <phoneticPr fontId="2"/>
  </si>
  <si>
    <t>安全管理者、衛生管理者、産業医を</t>
    <phoneticPr fontId="2"/>
  </si>
  <si>
    <t>１０人以上５０人未満の場合</t>
    <rPh sb="2" eb="3">
      <t>ニン</t>
    </rPh>
    <rPh sb="3" eb="5">
      <t>イジョウ</t>
    </rPh>
    <rPh sb="7" eb="8">
      <t>ニン</t>
    </rPh>
    <rPh sb="8" eb="10">
      <t>ミマン</t>
    </rPh>
    <rPh sb="11" eb="13">
      <t>バアイ</t>
    </rPh>
    <phoneticPr fontId="2"/>
  </si>
  <si>
    <t>安全衛生推進者(又は衛生推進者)を選任する</t>
    <phoneticPr fontId="2"/>
  </si>
  <si>
    <t>重点施策</t>
    <phoneticPr fontId="2"/>
  </si>
  <si>
    <t>実施項目</t>
    <phoneticPr fontId="2"/>
  </si>
  <si>
    <t>目標</t>
    <phoneticPr fontId="2"/>
  </si>
  <si>
    <t>担当</t>
    <phoneticPr fontId="2"/>
  </si>
  <si>
    <t>年間(年度)　スケジュール</t>
    <phoneticPr fontId="2"/>
  </si>
  <si>
    <t>実施上の留意点</t>
    <phoneticPr fontId="2"/>
  </si>
  <si>
    <t>適　　用</t>
    <rPh sb="3" eb="4">
      <t>ヨウ</t>
    </rPh>
    <phoneticPr fontId="2"/>
  </si>
  <si>
    <t>全建統一様式第６号</t>
    <phoneticPr fontId="2"/>
  </si>
  <si>
    <t>工    事    名    称</t>
    <phoneticPr fontId="2"/>
  </si>
  <si>
    <t>1工事概要</t>
    <rPh sb="1" eb="3">
      <t>コウジ</t>
    </rPh>
    <rPh sb="3" eb="5">
      <t>ガイヨウ</t>
    </rPh>
    <phoneticPr fontId="2"/>
  </si>
  <si>
    <t>イ</t>
    <phoneticPr fontId="2"/>
  </si>
  <si>
    <t>工　　　　　　種</t>
    <rPh sb="0" eb="1">
      <t>コウ</t>
    </rPh>
    <rPh sb="7" eb="8">
      <t>タネ</t>
    </rPh>
    <phoneticPr fontId="2"/>
  </si>
  <si>
    <t>ロ</t>
    <phoneticPr fontId="2"/>
  </si>
  <si>
    <t>工　事　内　容</t>
    <rPh sb="0" eb="1">
      <t>コウ</t>
    </rPh>
    <rPh sb="2" eb="3">
      <t>コト</t>
    </rPh>
    <rPh sb="4" eb="5">
      <t>ウチ</t>
    </rPh>
    <rPh sb="6" eb="7">
      <t>カタチ</t>
    </rPh>
    <phoneticPr fontId="2"/>
  </si>
  <si>
    <t>ハ</t>
    <phoneticPr fontId="2"/>
  </si>
  <si>
    <t>工　　　　　　期</t>
    <rPh sb="0" eb="1">
      <t>コウ</t>
    </rPh>
    <rPh sb="7" eb="8">
      <t>キ</t>
    </rPh>
    <phoneticPr fontId="2"/>
  </si>
  <si>
    <t>ニ</t>
    <phoneticPr fontId="2"/>
  </si>
  <si>
    <t>主な持込機械・設備等</t>
    <rPh sb="0" eb="1">
      <t>オモ</t>
    </rPh>
    <rPh sb="2" eb="4">
      <t>モチコミ</t>
    </rPh>
    <rPh sb="4" eb="6">
      <t>キカイ</t>
    </rPh>
    <rPh sb="7" eb="9">
      <t>セツビ</t>
    </rPh>
    <rPh sb="9" eb="10">
      <t>トウ</t>
    </rPh>
    <phoneticPr fontId="2"/>
  </si>
  <si>
    <t>２ 安  全  衛  生  管  理  体  制</t>
    <phoneticPr fontId="2"/>
  </si>
  <si>
    <t>店社による安全パトロール実施予定</t>
    <phoneticPr fontId="2"/>
  </si>
  <si>
    <t>有（月</t>
    <rPh sb="0" eb="1">
      <t>アリ</t>
    </rPh>
    <rPh sb="2" eb="3">
      <t>ツキ</t>
    </rPh>
    <phoneticPr fontId="2"/>
  </si>
  <si>
    <t>回）</t>
    <rPh sb="0" eb="1">
      <t>カイ</t>
    </rPh>
    <phoneticPr fontId="2"/>
  </si>
  <si>
    <t>予定なし</t>
    <rPh sb="0" eb="2">
      <t>ヨテイ</t>
    </rPh>
    <phoneticPr fontId="2"/>
  </si>
  <si>
    <t>《店　社》</t>
    <phoneticPr fontId="2"/>
  </si>
  <si>
    <t>［安全衛生担当役員］</t>
    <phoneticPr fontId="2"/>
  </si>
  <si>
    <t>［工事担当役員］</t>
  </si>
  <si>
    <t>役　職</t>
    <rPh sb="0" eb="1">
      <t>エキ</t>
    </rPh>
    <rPh sb="2" eb="3">
      <t>ショク</t>
    </rPh>
    <phoneticPr fontId="2"/>
  </si>
  <si>
    <t>氏　名</t>
    <rPh sb="0" eb="1">
      <t>シ</t>
    </rPh>
    <rPh sb="2" eb="3">
      <t>メイ</t>
    </rPh>
    <phoneticPr fontId="2"/>
  </si>
  <si>
    <t>［安全衛生担当責任者］</t>
    <rPh sb="7" eb="9">
      <t>セキニン</t>
    </rPh>
    <rPh sb="9" eb="10">
      <t>シャ</t>
    </rPh>
    <phoneticPr fontId="2"/>
  </si>
  <si>
    <t>［工事担当責任者］</t>
    <rPh sb="1" eb="3">
      <t>コウジ</t>
    </rPh>
    <rPh sb="3" eb="5">
      <t>タントウ</t>
    </rPh>
    <rPh sb="5" eb="7">
      <t>セキニン</t>
    </rPh>
    <rPh sb="7" eb="8">
      <t>シャ</t>
    </rPh>
    <phoneticPr fontId="2"/>
  </si>
  <si>
    <t>［安全衛生担当者］</t>
    <rPh sb="7" eb="8">
      <t>シャ</t>
    </rPh>
    <phoneticPr fontId="2"/>
  </si>
  <si>
    <t>［工事担当者］</t>
    <rPh sb="1" eb="3">
      <t>コウジ</t>
    </rPh>
    <rPh sb="3" eb="5">
      <t>タントウ</t>
    </rPh>
    <rPh sb="5" eb="6">
      <t>シャ</t>
    </rPh>
    <phoneticPr fontId="2"/>
  </si>
  <si>
    <t>《事　業　所》</t>
    <phoneticPr fontId="2"/>
  </si>
  <si>
    <t>［安全管理者］</t>
    <phoneticPr fontId="2"/>
  </si>
  <si>
    <t>［所長(現場代理人)］</t>
    <phoneticPr fontId="2"/>
  </si>
  <si>
    <t>［衛生管理者］</t>
    <phoneticPr fontId="2"/>
  </si>
  <si>
    <t>［安全衛生責任者］</t>
    <phoneticPr fontId="2"/>
  </si>
  <si>
    <t>［安全衛生推進者］</t>
    <phoneticPr fontId="2"/>
  </si>
  <si>
    <t>[　　次下請]</t>
    <rPh sb="3" eb="4">
      <t>ジ</t>
    </rPh>
    <rPh sb="4" eb="6">
      <t>シタウケ</t>
    </rPh>
    <phoneticPr fontId="2"/>
  </si>
  <si>
    <t>職　　長</t>
    <rPh sb="0" eb="1">
      <t>ショク</t>
    </rPh>
    <rPh sb="3" eb="4">
      <t>チョウ</t>
    </rPh>
    <phoneticPr fontId="2"/>
  </si>
  <si>
    <t>作業員数（</t>
    <rPh sb="0" eb="3">
      <t>サギョウイン</t>
    </rPh>
    <rPh sb="3" eb="4">
      <t>スウ</t>
    </rPh>
    <phoneticPr fontId="2"/>
  </si>
  <si>
    <t>名）</t>
    <rPh sb="0" eb="1">
      <t>メイ</t>
    </rPh>
    <phoneticPr fontId="2"/>
  </si>
  <si>
    <t>3作成手順書</t>
    <phoneticPr fontId="2"/>
  </si>
  <si>
    <t>作   業   手   順   書   の   名   称</t>
    <phoneticPr fontId="2"/>
  </si>
  <si>
    <t>提出（作成予定）年月日</t>
    <phoneticPr fontId="2"/>
  </si>
  <si>
    <t>作成済</t>
    <rPh sb="0" eb="2">
      <t>サクセイ</t>
    </rPh>
    <rPh sb="2" eb="3">
      <t>ズミ</t>
    </rPh>
    <phoneticPr fontId="2"/>
  </si>
  <si>
    <t>（提出済）</t>
    <rPh sb="1" eb="3">
      <t>テイシュツ</t>
    </rPh>
    <rPh sb="3" eb="4">
      <t>ズミ</t>
    </rPh>
    <phoneticPr fontId="2"/>
  </si>
  <si>
    <t>作成予定</t>
    <rPh sb="0" eb="2">
      <t>サクセイ</t>
    </rPh>
    <rPh sb="2" eb="4">
      <t>ヨテイ</t>
    </rPh>
    <phoneticPr fontId="2"/>
  </si>
  <si>
    <t>No.</t>
    <phoneticPr fontId="2"/>
  </si>
  <si>
    <t>教　　　育　　　内　　　容</t>
    <phoneticPr fontId="2"/>
  </si>
  <si>
    <t>実　施　時　期</t>
    <phoneticPr fontId="2"/>
  </si>
  <si>
    <t>備           考</t>
    <phoneticPr fontId="2"/>
  </si>
  <si>
    <t>4安全衛生教育の計画</t>
    <phoneticPr fontId="2"/>
  </si>
  <si>
    <t>健　康　診　断　の　内　容</t>
    <phoneticPr fontId="2"/>
  </si>
  <si>
    <t>5健康診断の計画</t>
    <phoneticPr fontId="2"/>
  </si>
  <si>
    <t>実　　施　　内　　容　　と　　活　　動　　予　　定</t>
    <phoneticPr fontId="2"/>
  </si>
  <si>
    <t>6重点的に実施しようとする活動</t>
    <phoneticPr fontId="2"/>
  </si>
  <si>
    <t>中小事業主・一人親方等就労届出</t>
    <rPh sb="0" eb="2">
      <t>チュウショウ</t>
    </rPh>
    <rPh sb="2" eb="4">
      <t>ジギョウ</t>
    </rPh>
    <rPh sb="4" eb="5">
      <t>ヌシ</t>
    </rPh>
    <rPh sb="6" eb="8">
      <t>ヒトリ</t>
    </rPh>
    <rPh sb="8" eb="10">
      <t>オヤカタ</t>
    </rPh>
    <rPh sb="10" eb="11">
      <t>トウ</t>
    </rPh>
    <rPh sb="11" eb="13">
      <t>シュウロウ</t>
    </rPh>
    <rPh sb="13" eb="14">
      <t>トド</t>
    </rPh>
    <rPh sb="14" eb="15">
      <t>デ</t>
    </rPh>
    <phoneticPr fontId="2"/>
  </si>
  <si>
    <t>（　　　　）次</t>
    <rPh sb="6" eb="7">
      <t>ジ</t>
    </rPh>
    <phoneticPr fontId="2"/>
  </si>
  <si>
    <t>申請会社名</t>
    <rPh sb="0" eb="2">
      <t>シンセイ</t>
    </rPh>
    <rPh sb="2" eb="4">
      <t>カイシャ</t>
    </rPh>
    <rPh sb="4" eb="5">
      <t>メイ</t>
    </rPh>
    <phoneticPr fontId="2"/>
  </si>
  <si>
    <t>Ⅰ,申請就労者</t>
    <rPh sb="2" eb="4">
      <t>シンセイ</t>
    </rPh>
    <rPh sb="4" eb="6">
      <t>シュウロウ</t>
    </rPh>
    <rPh sb="6" eb="7">
      <t>シャ</t>
    </rPh>
    <phoneticPr fontId="2"/>
  </si>
  <si>
    <t>該当者項目</t>
    <rPh sb="0" eb="2">
      <t>ガイトウ</t>
    </rPh>
    <rPh sb="2" eb="3">
      <t>シャ</t>
    </rPh>
    <rPh sb="3" eb="5">
      <t>コウモク</t>
    </rPh>
    <phoneticPr fontId="2"/>
  </si>
  <si>
    <t>1.　事業主</t>
    <rPh sb="3" eb="5">
      <t>ジギョウ</t>
    </rPh>
    <rPh sb="5" eb="6">
      <t>ヌシ</t>
    </rPh>
    <phoneticPr fontId="2"/>
  </si>
  <si>
    <t>2.　事業主と共に生計する家族</t>
    <rPh sb="3" eb="5">
      <t>ジギョウ</t>
    </rPh>
    <rPh sb="5" eb="6">
      <t>ヌシ</t>
    </rPh>
    <rPh sb="7" eb="8">
      <t>トモ</t>
    </rPh>
    <rPh sb="9" eb="11">
      <t>セイケイ</t>
    </rPh>
    <rPh sb="13" eb="15">
      <t>カゾク</t>
    </rPh>
    <phoneticPr fontId="2"/>
  </si>
  <si>
    <t>※1～4の該当番号に○印</t>
    <rPh sb="5" eb="7">
      <t>ガイトウ</t>
    </rPh>
    <rPh sb="7" eb="9">
      <t>バンゴウ</t>
    </rPh>
    <rPh sb="11" eb="12">
      <t>イン</t>
    </rPh>
    <phoneticPr fontId="2"/>
  </si>
  <si>
    <t>3.　一人親方</t>
    <rPh sb="3" eb="5">
      <t>ヒトリ</t>
    </rPh>
    <rPh sb="5" eb="7">
      <t>オヤカタ</t>
    </rPh>
    <phoneticPr fontId="2"/>
  </si>
  <si>
    <t>4.　一人親方と共に生計する家族</t>
    <rPh sb="3" eb="5">
      <t>ヒトリ</t>
    </rPh>
    <rPh sb="5" eb="7">
      <t>オヤカタ</t>
    </rPh>
    <rPh sb="8" eb="9">
      <t>トモ</t>
    </rPh>
    <rPh sb="10" eb="12">
      <t>セイケイ</t>
    </rPh>
    <rPh sb="14" eb="16">
      <t>カゾク</t>
    </rPh>
    <phoneticPr fontId="2"/>
  </si>
  <si>
    <t>該当者氏名</t>
    <rPh sb="0" eb="3">
      <t>ガイトウシャ</t>
    </rPh>
    <rPh sb="3" eb="5">
      <t>シメイ</t>
    </rPh>
    <phoneticPr fontId="2"/>
  </si>
  <si>
    <t>日生</t>
    <rPh sb="0" eb="1">
      <t>ニチ</t>
    </rPh>
    <rPh sb="1" eb="2">
      <t>セイ</t>
    </rPh>
    <phoneticPr fontId="2"/>
  </si>
  <si>
    <t>Ⅱ,申請就労者加入保険</t>
    <rPh sb="2" eb="4">
      <t>シンセイ</t>
    </rPh>
    <rPh sb="4" eb="6">
      <t>シュウロウ</t>
    </rPh>
    <rPh sb="6" eb="7">
      <t>シャ</t>
    </rPh>
    <rPh sb="7" eb="9">
      <t>カニュウ</t>
    </rPh>
    <rPh sb="9" eb="11">
      <t>ホケン</t>
    </rPh>
    <phoneticPr fontId="2"/>
  </si>
  <si>
    <t>※保険未加入者は就労できません</t>
    <rPh sb="1" eb="3">
      <t>ホケン</t>
    </rPh>
    <rPh sb="3" eb="6">
      <t>ミカニュウ</t>
    </rPh>
    <rPh sb="6" eb="7">
      <t>シャ</t>
    </rPh>
    <rPh sb="8" eb="10">
      <t>シュウロウ</t>
    </rPh>
    <phoneticPr fontId="2"/>
  </si>
  <si>
    <t>保険の種類/名称</t>
    <rPh sb="0" eb="2">
      <t>ホケン</t>
    </rPh>
    <rPh sb="3" eb="5">
      <t>シュルイ</t>
    </rPh>
    <rPh sb="6" eb="8">
      <t>メイショウ</t>
    </rPh>
    <phoneticPr fontId="2"/>
  </si>
  <si>
    <t>保険の有効期間</t>
    <rPh sb="0" eb="2">
      <t>ホケン</t>
    </rPh>
    <rPh sb="3" eb="5">
      <t>ユウコウ</t>
    </rPh>
    <rPh sb="5" eb="7">
      <t>キカン</t>
    </rPh>
    <phoneticPr fontId="2"/>
  </si>
  <si>
    <t>保険の保障内容</t>
    <rPh sb="0" eb="2">
      <t>ホケン</t>
    </rPh>
    <rPh sb="3" eb="5">
      <t>ホショウ</t>
    </rPh>
    <rPh sb="5" eb="7">
      <t>ナイヨウ</t>
    </rPh>
    <phoneticPr fontId="2"/>
  </si>
  <si>
    <t>怪我による入院保障</t>
    <rPh sb="0" eb="2">
      <t>ケガ</t>
    </rPh>
    <rPh sb="5" eb="7">
      <t>ニュウイン</t>
    </rPh>
    <rPh sb="7" eb="9">
      <t>ホショウ</t>
    </rPh>
    <phoneticPr fontId="2"/>
  </si>
  <si>
    <t>怪我による通院保障</t>
    <rPh sb="0" eb="2">
      <t>ケガ</t>
    </rPh>
    <rPh sb="5" eb="7">
      <t>ツウイン</t>
    </rPh>
    <rPh sb="7" eb="9">
      <t>ホショウ</t>
    </rPh>
    <phoneticPr fontId="2"/>
  </si>
  <si>
    <t>※</t>
    <phoneticPr fontId="2"/>
  </si>
  <si>
    <t>右記の項目に【無】がひとつ</t>
    <rPh sb="0" eb="2">
      <t>ウキ</t>
    </rPh>
    <rPh sb="3" eb="5">
      <t>コウモク</t>
    </rPh>
    <rPh sb="7" eb="8">
      <t>ム</t>
    </rPh>
    <phoneticPr fontId="2"/>
  </si>
  <si>
    <t>有</t>
    <rPh sb="0" eb="1">
      <t>ア</t>
    </rPh>
    <phoneticPr fontId="2"/>
  </si>
  <si>
    <t>無</t>
    <rPh sb="0" eb="1">
      <t>ナ</t>
    </rPh>
    <phoneticPr fontId="2"/>
  </si>
  <si>
    <t>でもあれば、就労できません</t>
    <rPh sb="6" eb="8">
      <t>シュウロウ</t>
    </rPh>
    <phoneticPr fontId="2"/>
  </si>
  <si>
    <t>怪我による障害保障</t>
    <rPh sb="0" eb="2">
      <t>ケガ</t>
    </rPh>
    <rPh sb="5" eb="7">
      <t>ショウガイ</t>
    </rPh>
    <rPh sb="7" eb="9">
      <t>ホショウ</t>
    </rPh>
    <phoneticPr fontId="2"/>
  </si>
  <si>
    <t>怪我による死亡保障</t>
    <rPh sb="0" eb="2">
      <t>ケガ</t>
    </rPh>
    <rPh sb="5" eb="7">
      <t>シボウ</t>
    </rPh>
    <rPh sb="7" eb="9">
      <t>ホショウ</t>
    </rPh>
    <phoneticPr fontId="2"/>
  </si>
  <si>
    <t>※労災特別加入証明書（写）を添付すること。（加入期間のわかるもの）</t>
    <rPh sb="1" eb="3">
      <t>ロウサイ</t>
    </rPh>
    <rPh sb="3" eb="5">
      <t>トクベツ</t>
    </rPh>
    <rPh sb="5" eb="7">
      <t>カニュウ</t>
    </rPh>
    <rPh sb="7" eb="10">
      <t>ショウメイショ</t>
    </rPh>
    <rPh sb="11" eb="12">
      <t>ウツ</t>
    </rPh>
    <rPh sb="14" eb="16">
      <t>テンプ</t>
    </rPh>
    <rPh sb="22" eb="24">
      <t>カニュウ</t>
    </rPh>
    <rPh sb="24" eb="26">
      <t>キカン</t>
    </rPh>
    <phoneticPr fontId="2"/>
  </si>
  <si>
    <t>上記に申請する就労者については、元請労災保険の対象外者にあたるため、万一、貴作業所で</t>
    <rPh sb="0" eb="2">
      <t>ジョウキ</t>
    </rPh>
    <rPh sb="3" eb="5">
      <t>シンセイ</t>
    </rPh>
    <rPh sb="7" eb="10">
      <t>シュウロウシャ</t>
    </rPh>
    <rPh sb="16" eb="18">
      <t>モトウケ</t>
    </rPh>
    <rPh sb="18" eb="20">
      <t>ロウサイ</t>
    </rPh>
    <rPh sb="20" eb="22">
      <t>ホケン</t>
    </rPh>
    <rPh sb="23" eb="25">
      <t>タイショウ</t>
    </rPh>
    <rPh sb="25" eb="26">
      <t>ガイ</t>
    </rPh>
    <rPh sb="26" eb="27">
      <t>シャ</t>
    </rPh>
    <rPh sb="34" eb="36">
      <t>マンイチ</t>
    </rPh>
    <rPh sb="37" eb="38">
      <t>キ</t>
    </rPh>
    <rPh sb="38" eb="40">
      <t>サギョウ</t>
    </rPh>
    <rPh sb="40" eb="41">
      <t>ショ</t>
    </rPh>
    <phoneticPr fontId="2"/>
  </si>
  <si>
    <t>労働災害が発生した場合は、治療費、休業補償等については、【Ⅱ申請就労者加入保険】にて</t>
    <rPh sb="0" eb="2">
      <t>ロウドウ</t>
    </rPh>
    <rPh sb="2" eb="4">
      <t>サイガイ</t>
    </rPh>
    <rPh sb="5" eb="7">
      <t>ハッセイ</t>
    </rPh>
    <rPh sb="9" eb="11">
      <t>バアイ</t>
    </rPh>
    <rPh sb="13" eb="16">
      <t>チリョウヒ</t>
    </rPh>
    <rPh sb="17" eb="19">
      <t>キュウギョウ</t>
    </rPh>
    <rPh sb="19" eb="21">
      <t>ホショウ</t>
    </rPh>
    <rPh sb="21" eb="22">
      <t>トウ</t>
    </rPh>
    <rPh sb="30" eb="32">
      <t>シンセイ</t>
    </rPh>
    <rPh sb="32" eb="34">
      <t>シュウロウ</t>
    </rPh>
    <phoneticPr fontId="2"/>
  </si>
  <si>
    <t>責任をもって解決し、貴社に一切の迷惑をかけずに対処することを誓います。</t>
    <rPh sb="0" eb="2">
      <t>セキニン</t>
    </rPh>
    <rPh sb="6" eb="8">
      <t>カイケツ</t>
    </rPh>
    <rPh sb="10" eb="12">
      <t>キシャ</t>
    </rPh>
    <rPh sb="13" eb="15">
      <t>イッサイ</t>
    </rPh>
    <rPh sb="16" eb="18">
      <t>メイワク</t>
    </rPh>
    <rPh sb="23" eb="25">
      <t>タイショ</t>
    </rPh>
    <rPh sb="30" eb="31">
      <t>チカ</t>
    </rPh>
    <phoneticPr fontId="2"/>
  </si>
  <si>
    <t>【就労者自筆サインは新規入場に記載】</t>
    <rPh sb="1" eb="3">
      <t>シュウロウ</t>
    </rPh>
    <rPh sb="3" eb="4">
      <t>シャ</t>
    </rPh>
    <rPh sb="4" eb="6">
      <t>ジヒツ</t>
    </rPh>
    <rPh sb="10" eb="12">
      <t>シンキ</t>
    </rPh>
    <rPh sb="12" eb="14">
      <t>ニュウジョウ</t>
    </rPh>
    <rPh sb="15" eb="17">
      <t>キサイ</t>
    </rPh>
    <phoneticPr fontId="72"/>
  </si>
  <si>
    <t>↓当社使用欄</t>
    <rPh sb="1" eb="3">
      <t>トウシャ</t>
    </rPh>
    <rPh sb="3" eb="5">
      <t>シヨウ</t>
    </rPh>
    <rPh sb="5" eb="6">
      <t>ラン</t>
    </rPh>
    <phoneticPr fontId="2"/>
  </si>
  <si>
    <t>Ⅲ，元請責任者承諾</t>
    <rPh sb="2" eb="4">
      <t>モトウケ</t>
    </rPh>
    <rPh sb="4" eb="7">
      <t>セキニンシャ</t>
    </rPh>
    <rPh sb="7" eb="9">
      <t>ショウダク</t>
    </rPh>
    <phoneticPr fontId="2"/>
  </si>
  <si>
    <t>上記に申請のあった就労者について、審査した結果、当作業所への入場を許可する。</t>
    <rPh sb="0" eb="2">
      <t>ジョウキ</t>
    </rPh>
    <rPh sb="3" eb="5">
      <t>シンセイ</t>
    </rPh>
    <rPh sb="9" eb="12">
      <t>シュウロウシャ</t>
    </rPh>
    <rPh sb="17" eb="19">
      <t>シンサ</t>
    </rPh>
    <rPh sb="21" eb="23">
      <t>ケッカ</t>
    </rPh>
    <rPh sb="24" eb="25">
      <t>トウ</t>
    </rPh>
    <rPh sb="25" eb="27">
      <t>サギョウ</t>
    </rPh>
    <rPh sb="27" eb="28">
      <t>ショ</t>
    </rPh>
    <rPh sb="30" eb="32">
      <t>ニュウジョウ</t>
    </rPh>
    <rPh sb="33" eb="35">
      <t>キョカ</t>
    </rPh>
    <phoneticPr fontId="2"/>
  </si>
  <si>
    <t>加入証明書確認</t>
    <rPh sb="0" eb="2">
      <t>カニュウ</t>
    </rPh>
    <rPh sb="2" eb="5">
      <t>ショウメイショ</t>
    </rPh>
    <rPh sb="5" eb="7">
      <t>カクニン</t>
    </rPh>
    <phoneticPr fontId="72"/>
  </si>
  <si>
    <t>元請確認欄</t>
    <rPh sb="0" eb="2">
      <t>モトウ</t>
    </rPh>
    <rPh sb="2" eb="4">
      <t>カクニン</t>
    </rPh>
    <rPh sb="4" eb="5">
      <t>ラン</t>
    </rPh>
    <phoneticPr fontId="2"/>
  </si>
  <si>
    <t xml:space="preserve"> 　  年 　  月    日</t>
    <phoneticPr fontId="2"/>
  </si>
  <si>
    <t>年  少  者  就  労  届　出</t>
    <rPh sb="15" eb="16">
      <t>トド</t>
    </rPh>
    <rPh sb="17" eb="18">
      <t>デ</t>
    </rPh>
    <phoneticPr fontId="2"/>
  </si>
  <si>
    <t>事業所の名称</t>
    <rPh sb="0" eb="3">
      <t>ジギョウショ</t>
    </rPh>
    <phoneticPr fontId="2"/>
  </si>
  <si>
    <t>一次会社名</t>
    <rPh sb="0" eb="1">
      <t>1</t>
    </rPh>
    <rPh sb="1" eb="2">
      <t>ジ</t>
    </rPh>
    <rPh sb="2" eb="4">
      <t>カイシャ</t>
    </rPh>
    <rPh sb="4" eb="5">
      <t>メイ</t>
    </rPh>
    <phoneticPr fontId="2"/>
  </si>
  <si>
    <t>(　　　）</t>
    <phoneticPr fontId="2"/>
  </si>
  <si>
    <t>次</t>
    <rPh sb="0" eb="1">
      <t>ジ</t>
    </rPh>
    <phoneticPr fontId="2"/>
  </si>
  <si>
    <t>申請会社名</t>
    <rPh sb="0" eb="2">
      <t>シンセイ</t>
    </rPh>
    <phoneticPr fontId="2"/>
  </si>
  <si>
    <t xml:space="preserve">    ・貴作業所の工事を施工するにあたり、下記の者は年少者（満１８歳未満）ですが、</t>
    <rPh sb="5" eb="6">
      <t>キ</t>
    </rPh>
    <rPh sb="6" eb="8">
      <t>サギョウ</t>
    </rPh>
    <rPh sb="8" eb="9">
      <t>ショ</t>
    </rPh>
    <rPh sb="10" eb="12">
      <t>コウジ</t>
    </rPh>
    <rPh sb="13" eb="15">
      <t>セコウ</t>
    </rPh>
    <rPh sb="22" eb="24">
      <t>カキ</t>
    </rPh>
    <rPh sb="25" eb="26">
      <t>モノ</t>
    </rPh>
    <rPh sb="27" eb="30">
      <t>ネンショウシャ</t>
    </rPh>
    <rPh sb="31" eb="32">
      <t>マン</t>
    </rPh>
    <rPh sb="32" eb="35">
      <t>１８サイ</t>
    </rPh>
    <rPh sb="35" eb="37">
      <t>ミマン</t>
    </rPh>
    <phoneticPr fontId="2"/>
  </si>
  <si>
    <t>　    　当社の責任において就労させますので報告いたします。</t>
    <phoneticPr fontId="2"/>
  </si>
  <si>
    <t>　    ・法令規則で指定された就業制限業務は行いません。</t>
    <phoneticPr fontId="2"/>
  </si>
  <si>
    <t>氏        名</t>
    <rPh sb="0" eb="10">
      <t>シメイ</t>
    </rPh>
    <phoneticPr fontId="2"/>
  </si>
  <si>
    <t>生  年  月  日</t>
    <rPh sb="0" eb="10">
      <t>セイネンガッピ</t>
    </rPh>
    <phoneticPr fontId="2"/>
  </si>
  <si>
    <t>年齢(満)</t>
    <rPh sb="0" eb="2">
      <t>ネンレイ</t>
    </rPh>
    <rPh sb="3" eb="4">
      <t>マン</t>
    </rPh>
    <phoneticPr fontId="2"/>
  </si>
  <si>
    <t>職    種</t>
    <rPh sb="0" eb="6">
      <t>ショクシュ</t>
    </rPh>
    <phoneticPr fontId="2"/>
  </si>
  <si>
    <t>作   業   内   容</t>
  </si>
  <si>
    <t xml:space="preserve"> ※　年齢証明書類の写し及び親権者の承諾書を同時に添付し提出すること。
　　</t>
    <rPh sb="3" eb="5">
      <t>ネンレイ</t>
    </rPh>
    <rPh sb="5" eb="7">
      <t>ショウメイ</t>
    </rPh>
    <rPh sb="7" eb="9">
      <t>ショルイ</t>
    </rPh>
    <rPh sb="10" eb="11">
      <t>ウツ</t>
    </rPh>
    <rPh sb="12" eb="13">
      <t>オヨ</t>
    </rPh>
    <rPh sb="14" eb="17">
      <t>シンケンシャ</t>
    </rPh>
    <rPh sb="18" eb="21">
      <t>ショウダクショ</t>
    </rPh>
    <rPh sb="22" eb="24">
      <t>ドウジ</t>
    </rPh>
    <rPh sb="25" eb="27">
      <t>テンプ</t>
    </rPh>
    <rPh sb="28" eb="30">
      <t>テイシュツ</t>
    </rPh>
    <phoneticPr fontId="2"/>
  </si>
  <si>
    <t xml:space="preserve"> ※　年少者：満１５歳で３／３１を過ぎた者～１８歳未満
　　</t>
    <rPh sb="3" eb="6">
      <t>ネンショウシャ</t>
    </rPh>
    <rPh sb="7" eb="8">
      <t>マン</t>
    </rPh>
    <rPh sb="10" eb="11">
      <t>サイ</t>
    </rPh>
    <rPh sb="17" eb="18">
      <t>ス</t>
    </rPh>
    <rPh sb="20" eb="21">
      <t>モノ</t>
    </rPh>
    <rPh sb="24" eb="25">
      <t>サイ</t>
    </rPh>
    <rPh sb="25" eb="27">
      <t>ミマン</t>
    </rPh>
    <phoneticPr fontId="2"/>
  </si>
  <si>
    <t>発注者・元請基本データシート</t>
    <rPh sb="0" eb="2">
      <t>ハッチュウ</t>
    </rPh>
    <rPh sb="2" eb="3">
      <t>シャ</t>
    </rPh>
    <rPh sb="4" eb="6">
      <t>モトウケ</t>
    </rPh>
    <rPh sb="6" eb="8">
      <t>キホン</t>
    </rPh>
    <phoneticPr fontId="2"/>
  </si>
  <si>
    <t>工事現場名（作業所名）</t>
    <rPh sb="0" eb="2">
      <t>コウジ</t>
    </rPh>
    <rPh sb="2" eb="4">
      <t>ゲンバ</t>
    </rPh>
    <rPh sb="4" eb="5">
      <t>メイ</t>
    </rPh>
    <rPh sb="6" eb="8">
      <t>サギョウ</t>
    </rPh>
    <rPh sb="8" eb="9">
      <t>ショ</t>
    </rPh>
    <rPh sb="9" eb="10">
      <t>メイ</t>
    </rPh>
    <phoneticPr fontId="2"/>
  </si>
  <si>
    <t>2.</t>
  </si>
  <si>
    <t>工事現場所在地</t>
    <rPh sb="0" eb="2">
      <t>コウジ</t>
    </rPh>
    <rPh sb="2" eb="4">
      <t>ゲンバ</t>
    </rPh>
    <rPh sb="4" eb="7">
      <t>ショザイチ</t>
    </rPh>
    <phoneticPr fontId="2"/>
  </si>
  <si>
    <t>3.</t>
  </si>
  <si>
    <t>4.</t>
  </si>
  <si>
    <t>発注者所在地</t>
    <rPh sb="0" eb="2">
      <t>ハッチュウ</t>
    </rPh>
    <rPh sb="2" eb="3">
      <t>シャ</t>
    </rPh>
    <rPh sb="3" eb="6">
      <t>ショザイチ</t>
    </rPh>
    <phoneticPr fontId="2"/>
  </si>
  <si>
    <t>5.</t>
  </si>
  <si>
    <t>発注者監督員</t>
    <rPh sb="0" eb="2">
      <t>ハッチュウ</t>
    </rPh>
    <rPh sb="2" eb="3">
      <t>シャ</t>
    </rPh>
    <rPh sb="3" eb="5">
      <t>カントク</t>
    </rPh>
    <rPh sb="5" eb="6">
      <t>イン</t>
    </rPh>
    <phoneticPr fontId="2"/>
  </si>
  <si>
    <t>6.</t>
  </si>
  <si>
    <t>～　至</t>
    <rPh sb="2" eb="3">
      <t>イタル</t>
    </rPh>
    <phoneticPr fontId="2"/>
  </si>
  <si>
    <t>7.</t>
    <phoneticPr fontId="2"/>
  </si>
  <si>
    <t>元請会社名</t>
    <rPh sb="0" eb="2">
      <t>モトウケ</t>
    </rPh>
    <rPh sb="2" eb="4">
      <t>カイシャ</t>
    </rPh>
    <rPh sb="4" eb="5">
      <t>メイ</t>
    </rPh>
    <phoneticPr fontId="2"/>
  </si>
  <si>
    <t>8.</t>
  </si>
  <si>
    <t>元請代表者名</t>
    <rPh sb="0" eb="2">
      <t>モトウケ</t>
    </rPh>
    <rPh sb="2" eb="4">
      <t>ダイヒョウ</t>
    </rPh>
    <rPh sb="4" eb="5">
      <t>シャ</t>
    </rPh>
    <rPh sb="5" eb="6">
      <t>メイ</t>
    </rPh>
    <phoneticPr fontId="2"/>
  </si>
  <si>
    <t>9.</t>
  </si>
  <si>
    <t>会社所在地</t>
    <rPh sb="0" eb="2">
      <t>カイシャ</t>
    </rPh>
    <rPh sb="2" eb="5">
      <t>ショザイチ</t>
    </rPh>
    <phoneticPr fontId="2"/>
  </si>
  <si>
    <t>郵便番号</t>
    <rPh sb="0" eb="2">
      <t>ユウビン</t>
    </rPh>
    <rPh sb="2" eb="4">
      <t>バンゴウ</t>
    </rPh>
    <phoneticPr fontId="2"/>
  </si>
  <si>
    <t>10.</t>
  </si>
  <si>
    <t>TEL（作業所）</t>
    <rPh sb="4" eb="6">
      <t>サギョウ</t>
    </rPh>
    <rPh sb="6" eb="7">
      <t>ショ</t>
    </rPh>
    <phoneticPr fontId="2"/>
  </si>
  <si>
    <t>11.</t>
  </si>
  <si>
    <t>FAX（作業所）</t>
    <rPh sb="4" eb="6">
      <t>サギョウ</t>
    </rPh>
    <rPh sb="6" eb="7">
      <t>ショ</t>
    </rPh>
    <phoneticPr fontId="2"/>
  </si>
  <si>
    <t>12.</t>
  </si>
  <si>
    <t>13.</t>
  </si>
  <si>
    <t>監理技術者氏名</t>
    <rPh sb="0" eb="2">
      <t>カンリ</t>
    </rPh>
    <rPh sb="2" eb="4">
      <t>ギジュツ</t>
    </rPh>
    <rPh sb="4" eb="5">
      <t>シャ</t>
    </rPh>
    <rPh sb="5" eb="7">
      <t>シメイ</t>
    </rPh>
    <phoneticPr fontId="2"/>
  </si>
  <si>
    <t>14.</t>
  </si>
  <si>
    <t>専門技術者氏名</t>
    <rPh sb="0" eb="2">
      <t>センモン</t>
    </rPh>
    <rPh sb="2" eb="4">
      <t>ギジュツ</t>
    </rPh>
    <rPh sb="4" eb="5">
      <t>シャ</t>
    </rPh>
    <rPh sb="5" eb="7">
      <t>シメイ</t>
    </rPh>
    <phoneticPr fontId="2"/>
  </si>
  <si>
    <t>15.</t>
  </si>
  <si>
    <t>16.</t>
  </si>
  <si>
    <t>統括安全責任者氏名</t>
    <rPh sb="0" eb="2">
      <t>トウカツ</t>
    </rPh>
    <rPh sb="2" eb="4">
      <t>アンゼン</t>
    </rPh>
    <rPh sb="4" eb="6">
      <t>セキニン</t>
    </rPh>
    <rPh sb="6" eb="7">
      <t>シャ</t>
    </rPh>
    <rPh sb="7" eb="9">
      <t>シメイ</t>
    </rPh>
    <phoneticPr fontId="2"/>
  </si>
  <si>
    <t>17.</t>
  </si>
  <si>
    <t>元方安全責任者氏名</t>
    <rPh sb="0" eb="1">
      <t>モト</t>
    </rPh>
    <rPh sb="1" eb="2">
      <t>カタ</t>
    </rPh>
    <rPh sb="2" eb="4">
      <t>アンゼン</t>
    </rPh>
    <rPh sb="4" eb="6">
      <t>セキニン</t>
    </rPh>
    <rPh sb="6" eb="7">
      <t>シャ</t>
    </rPh>
    <rPh sb="7" eb="9">
      <t>シメイ</t>
    </rPh>
    <phoneticPr fontId="2"/>
  </si>
  <si>
    <t>18.</t>
  </si>
  <si>
    <t>19.</t>
  </si>
  <si>
    <t>1　建設業の許可（業種）</t>
    <rPh sb="2" eb="4">
      <t>ケンセツ</t>
    </rPh>
    <rPh sb="4" eb="5">
      <t>ギョウ</t>
    </rPh>
    <rPh sb="6" eb="8">
      <t>キョカ</t>
    </rPh>
    <rPh sb="9" eb="11">
      <t>ギョウシュ</t>
    </rPh>
    <phoneticPr fontId="2"/>
  </si>
  <si>
    <t>工事業</t>
    <rPh sb="0" eb="3">
      <t>コウジギョウ</t>
    </rPh>
    <phoneticPr fontId="2"/>
  </si>
  <si>
    <t>許可番号</t>
    <rPh sb="0" eb="2">
      <t>キョカ</t>
    </rPh>
    <rPh sb="2" eb="4">
      <t>バンゴウ</t>
    </rPh>
    <phoneticPr fontId="2"/>
  </si>
  <si>
    <t>20.</t>
  </si>
  <si>
    <t>　　許可（更新）年月日</t>
    <rPh sb="2" eb="4">
      <t>キョカ</t>
    </rPh>
    <rPh sb="5" eb="7">
      <t>コウシン</t>
    </rPh>
    <rPh sb="8" eb="11">
      <t>ネンガッピ</t>
    </rPh>
    <phoneticPr fontId="2"/>
  </si>
  <si>
    <t>21.</t>
  </si>
  <si>
    <t>2　建設業の許可（業種）</t>
    <rPh sb="2" eb="4">
      <t>ケンセツ</t>
    </rPh>
    <rPh sb="4" eb="5">
      <t>ギョウ</t>
    </rPh>
    <rPh sb="6" eb="8">
      <t>キョカ</t>
    </rPh>
    <rPh sb="9" eb="11">
      <t>ギョウシュ</t>
    </rPh>
    <phoneticPr fontId="2"/>
  </si>
  <si>
    <t>22.</t>
  </si>
  <si>
    <t>一次下請会社基本データシート</t>
    <rPh sb="0" eb="2">
      <t>イチジ</t>
    </rPh>
    <rPh sb="2" eb="4">
      <t>シタウケ</t>
    </rPh>
    <rPh sb="4" eb="6">
      <t>カイシャ</t>
    </rPh>
    <rPh sb="6" eb="8">
      <t>キホン</t>
    </rPh>
    <phoneticPr fontId="2"/>
  </si>
  <si>
    <t>7.</t>
  </si>
  <si>
    <t>現場代理人（一次）</t>
    <rPh sb="0" eb="2">
      <t>ゲンバ</t>
    </rPh>
    <rPh sb="2" eb="5">
      <t>ダイリニン</t>
    </rPh>
    <rPh sb="6" eb="8">
      <t>イチジ</t>
    </rPh>
    <phoneticPr fontId="2"/>
  </si>
  <si>
    <t>主任技術者（一次）</t>
    <rPh sb="0" eb="2">
      <t>シュニン</t>
    </rPh>
    <rPh sb="2" eb="4">
      <t>ギジュツ</t>
    </rPh>
    <rPh sb="4" eb="5">
      <t>シャ</t>
    </rPh>
    <rPh sb="6" eb="8">
      <t>イチジ</t>
    </rPh>
    <phoneticPr fontId="2"/>
  </si>
  <si>
    <t>安全衛生推進者</t>
    <rPh sb="0" eb="2">
      <t>アンゼン</t>
    </rPh>
    <rPh sb="2" eb="4">
      <t>エイセイ</t>
    </rPh>
    <rPh sb="4" eb="6">
      <t>スイシン</t>
    </rPh>
    <rPh sb="6" eb="7">
      <t>シャ</t>
    </rPh>
    <phoneticPr fontId="2"/>
  </si>
  <si>
    <t>雇用管理責任者</t>
    <rPh sb="0" eb="2">
      <t>コヨウ</t>
    </rPh>
    <rPh sb="2" eb="4">
      <t>カンリ</t>
    </rPh>
    <rPh sb="4" eb="6">
      <t>セキニン</t>
    </rPh>
    <rPh sb="6" eb="7">
      <t>シャ</t>
    </rPh>
    <phoneticPr fontId="2"/>
  </si>
  <si>
    <t>19.</t>
    <phoneticPr fontId="2"/>
  </si>
  <si>
    <t>二次下請会社基本データシート</t>
    <rPh sb="0" eb="2">
      <t>ニジ</t>
    </rPh>
    <rPh sb="2" eb="4">
      <t>シタウケ</t>
    </rPh>
    <rPh sb="4" eb="6">
      <t>カイシャ</t>
    </rPh>
    <rPh sb="6" eb="8">
      <t>キホン</t>
    </rPh>
    <phoneticPr fontId="2"/>
  </si>
  <si>
    <t>現場代理人（二次）</t>
    <rPh sb="0" eb="2">
      <t>ゲンバ</t>
    </rPh>
    <rPh sb="2" eb="5">
      <t>ダイリニン</t>
    </rPh>
    <rPh sb="6" eb="8">
      <t>ニジ</t>
    </rPh>
    <phoneticPr fontId="2"/>
  </si>
  <si>
    <t>主任技術者（二次）</t>
    <rPh sb="0" eb="2">
      <t>シュニン</t>
    </rPh>
    <rPh sb="2" eb="4">
      <t>ギジュツ</t>
    </rPh>
    <rPh sb="4" eb="5">
      <t>シャ</t>
    </rPh>
    <rPh sb="6" eb="8">
      <t>ニジ</t>
    </rPh>
    <phoneticPr fontId="2"/>
  </si>
  <si>
    <t>三次下請会社基本データシート</t>
    <rPh sb="0" eb="1">
      <t>サン</t>
    </rPh>
    <rPh sb="1" eb="2">
      <t>ジ</t>
    </rPh>
    <rPh sb="2" eb="4">
      <t>シタウケ</t>
    </rPh>
    <rPh sb="4" eb="6">
      <t>カイシャ</t>
    </rPh>
    <rPh sb="6" eb="8">
      <t>キホン</t>
    </rPh>
    <phoneticPr fontId="2"/>
  </si>
  <si>
    <t>現場代理人（三次）</t>
    <rPh sb="0" eb="2">
      <t>ゲンバ</t>
    </rPh>
    <rPh sb="2" eb="5">
      <t>ダイリニン</t>
    </rPh>
    <rPh sb="6" eb="8">
      <t>ミヨシ</t>
    </rPh>
    <phoneticPr fontId="2"/>
  </si>
  <si>
    <t>主任技術者（三次）</t>
    <rPh sb="0" eb="2">
      <t>シュニン</t>
    </rPh>
    <rPh sb="2" eb="4">
      <t>ギジュツ</t>
    </rPh>
    <rPh sb="4" eb="5">
      <t>シャ</t>
    </rPh>
    <rPh sb="6" eb="8">
      <t>ミヨシ</t>
    </rPh>
    <phoneticPr fontId="2"/>
  </si>
  <si>
    <t>四次下請会社基本データシート</t>
    <rPh sb="0" eb="1">
      <t>ヨン</t>
    </rPh>
    <rPh sb="1" eb="2">
      <t>ジ</t>
    </rPh>
    <rPh sb="2" eb="4">
      <t>シタウケ</t>
    </rPh>
    <rPh sb="4" eb="6">
      <t>カイシャ</t>
    </rPh>
    <rPh sb="6" eb="8">
      <t>キホン</t>
    </rPh>
    <phoneticPr fontId="2"/>
  </si>
  <si>
    <t>現場代理人（四次）</t>
    <rPh sb="0" eb="2">
      <t>ゲンバ</t>
    </rPh>
    <rPh sb="2" eb="5">
      <t>ダイリニン</t>
    </rPh>
    <rPh sb="6" eb="7">
      <t>ヨン</t>
    </rPh>
    <rPh sb="7" eb="8">
      <t>ジ</t>
    </rPh>
    <phoneticPr fontId="2"/>
  </si>
  <si>
    <t>主任技術者（四次）</t>
    <rPh sb="0" eb="2">
      <t>シュニン</t>
    </rPh>
    <rPh sb="2" eb="4">
      <t>ギジュツ</t>
    </rPh>
    <rPh sb="4" eb="5">
      <t>シャ</t>
    </rPh>
    <rPh sb="6" eb="7">
      <t>ヨン</t>
    </rPh>
    <rPh sb="7" eb="8">
      <t>ジ</t>
    </rPh>
    <phoneticPr fontId="2"/>
  </si>
  <si>
    <t>Menuへ</t>
    <phoneticPr fontId="13" type="Hiragana"/>
  </si>
  <si>
    <t>名簿1へ</t>
    <rPh sb="0" eb="2">
      <t>めいぼ</t>
    </rPh>
    <phoneticPr fontId="13" type="Hiragana"/>
  </si>
  <si>
    <t>名簿2へ</t>
    <rPh sb="0" eb="2">
      <t>めいぼ</t>
    </rPh>
    <phoneticPr fontId="13" type="Hiragana"/>
  </si>
  <si>
    <t>名簿3へ</t>
    <rPh sb="0" eb="2">
      <t>めいぼ</t>
    </rPh>
    <phoneticPr fontId="13" type="Hiragana"/>
  </si>
  <si>
    <t>作業員データ</t>
    <rPh sb="0" eb="3">
      <t>さぎょういん</t>
    </rPh>
    <phoneticPr fontId="13" type="Hiragana"/>
  </si>
  <si>
    <t>[未]･･･18歳未満の男子従業員　　　　　　　　</t>
    <phoneticPr fontId="13" type="Hiragana"/>
  </si>
  <si>
    <t>[女]･･･女子社員　　</t>
    <phoneticPr fontId="7" type="Hiragana"/>
  </si>
  <si>
    <t>①左欄に健康保険の名称（健康保険組合、協会けんぽ、建設国保、国民健康保険）、右欄に健康保険被保険者証の番号の</t>
    <rPh sb="1" eb="2">
      <t>ひだり</t>
    </rPh>
    <rPh sb="2" eb="3">
      <t>らん</t>
    </rPh>
    <rPh sb="4" eb="6">
      <t>けんこう</t>
    </rPh>
    <rPh sb="6" eb="8">
      <t>ほけん</t>
    </rPh>
    <rPh sb="9" eb="11">
      <t>めいしょう</t>
    </rPh>
    <rPh sb="12" eb="14">
      <t>けんこう</t>
    </rPh>
    <rPh sb="14" eb="16">
      <t>ほけん</t>
    </rPh>
    <rPh sb="16" eb="18">
      <t>くみあい</t>
    </rPh>
    <rPh sb="19" eb="21">
      <t>きょうかい</t>
    </rPh>
    <rPh sb="25" eb="26">
      <t>けん</t>
    </rPh>
    <rPh sb="26" eb="27">
      <t>せつ</t>
    </rPh>
    <rPh sb="27" eb="29">
      <t>こくほ</t>
    </rPh>
    <rPh sb="30" eb="32">
      <t>こくみん</t>
    </rPh>
    <rPh sb="32" eb="34">
      <t>けんこう</t>
    </rPh>
    <rPh sb="34" eb="36">
      <t>ほけん</t>
    </rPh>
    <rPh sb="38" eb="39">
      <t>みぎ</t>
    </rPh>
    <rPh sb="39" eb="40">
      <t>らん</t>
    </rPh>
    <rPh sb="41" eb="43">
      <t>けんこう</t>
    </rPh>
    <rPh sb="43" eb="45">
      <t>ほけん</t>
    </rPh>
    <rPh sb="45" eb="46">
      <t>ひ</t>
    </rPh>
    <rPh sb="46" eb="49">
      <t>ほけんしゃ</t>
    </rPh>
    <rPh sb="49" eb="50">
      <t>しょう</t>
    </rPh>
    <rPh sb="51" eb="53">
      <t>ばんごう</t>
    </rPh>
    <phoneticPr fontId="7" type="Hiragana"/>
  </si>
  <si>
    <t>　　下4けた（番号が4桁以下の場合は、当該番号）を記載。</t>
    <phoneticPr fontId="13" type="Hiragana"/>
  </si>
  <si>
    <t xml:space="preserve">    上記の保険に加入しておらず、後期高齢者である等により、国民健康保険の適用除外である場合には、左欄に「適用除外」と記載。</t>
    <rPh sb="4" eb="6">
      <t>じょうき</t>
    </rPh>
    <rPh sb="7" eb="9">
      <t>ほけん</t>
    </rPh>
    <rPh sb="10" eb="12">
      <t>かにゅう</t>
    </rPh>
    <rPh sb="18" eb="20">
      <t>こうき</t>
    </rPh>
    <rPh sb="20" eb="23">
      <t>こうれいしゃ</t>
    </rPh>
    <rPh sb="26" eb="27">
      <t>など</t>
    </rPh>
    <rPh sb="31" eb="33">
      <t>こくみん</t>
    </rPh>
    <rPh sb="33" eb="35">
      <t>けんこう</t>
    </rPh>
    <rPh sb="35" eb="37">
      <t>ほけん</t>
    </rPh>
    <rPh sb="38" eb="40">
      <t>てきよう</t>
    </rPh>
    <rPh sb="40" eb="42">
      <t>じょがい</t>
    </rPh>
    <rPh sb="45" eb="47">
      <t>ばあい</t>
    </rPh>
    <rPh sb="50" eb="51">
      <t>ひだり</t>
    </rPh>
    <rPh sb="51" eb="52">
      <t>らん</t>
    </rPh>
    <rPh sb="54" eb="56">
      <t>てきよう</t>
    </rPh>
    <rPh sb="56" eb="58">
      <t>じょがい</t>
    </rPh>
    <rPh sb="60" eb="62">
      <t>きさい</t>
    </rPh>
    <phoneticPr fontId="7" type="Hiragana"/>
  </si>
  <si>
    <t>②左欄に年金保険の名称（厚生年金、国民年金等）を記載。各年金の受給者である場合は、左欄に「受給者」と記載。</t>
    <rPh sb="1" eb="2">
      <t>ひだり</t>
    </rPh>
    <rPh sb="2" eb="3">
      <t>らん</t>
    </rPh>
    <rPh sb="4" eb="6">
      <t>ねんきん</t>
    </rPh>
    <rPh sb="6" eb="8">
      <t>ほけん</t>
    </rPh>
    <rPh sb="9" eb="11">
      <t>めいしょう</t>
    </rPh>
    <rPh sb="12" eb="14">
      <t>こうせい</t>
    </rPh>
    <rPh sb="14" eb="16">
      <t>ねんきん</t>
    </rPh>
    <rPh sb="17" eb="19">
      <t>こくみん</t>
    </rPh>
    <rPh sb="19" eb="21">
      <t>ねんきん</t>
    </rPh>
    <rPh sb="21" eb="22">
      <t>とう</t>
    </rPh>
    <rPh sb="24" eb="26">
      <t>きさい</t>
    </rPh>
    <rPh sb="27" eb="28">
      <t>かく</t>
    </rPh>
    <rPh sb="28" eb="30">
      <t>ねんきん</t>
    </rPh>
    <rPh sb="31" eb="34">
      <t>じゅきゅうしゃ</t>
    </rPh>
    <rPh sb="37" eb="39">
      <t>ばあい</t>
    </rPh>
    <rPh sb="41" eb="42">
      <t>ひだり</t>
    </rPh>
    <rPh sb="42" eb="43">
      <t>らん</t>
    </rPh>
    <rPh sb="45" eb="48">
      <t>じゅきゅうしゃ</t>
    </rPh>
    <rPh sb="50" eb="52">
      <t>きさい</t>
    </rPh>
    <phoneticPr fontId="7" type="Hiragana"/>
  </si>
  <si>
    <t>③右欄に被保険者番号の下4けたを記載。（日雇労働被保険者の場合には左欄に「日雇保険」と記載）事業主である等により</t>
    <rPh sb="1" eb="2">
      <t>みぎ</t>
    </rPh>
    <rPh sb="2" eb="3">
      <t>らん</t>
    </rPh>
    <rPh sb="4" eb="5">
      <t>ひ</t>
    </rPh>
    <rPh sb="5" eb="8">
      <t>ほけんしゃ</t>
    </rPh>
    <rPh sb="8" eb="10">
      <t>ばんごう</t>
    </rPh>
    <rPh sb="11" eb="12">
      <t>した</t>
    </rPh>
    <rPh sb="16" eb="18">
      <t>きさい</t>
    </rPh>
    <rPh sb="20" eb="22">
      <t>ひやと</t>
    </rPh>
    <rPh sb="22" eb="24">
      <t>ろうどう</t>
    </rPh>
    <rPh sb="24" eb="25">
      <t>ひ</t>
    </rPh>
    <rPh sb="25" eb="28">
      <t>ほけんしゃ</t>
    </rPh>
    <rPh sb="29" eb="31">
      <t>ばあい</t>
    </rPh>
    <rPh sb="33" eb="34">
      <t>ひだり</t>
    </rPh>
    <rPh sb="34" eb="35">
      <t>らん</t>
    </rPh>
    <rPh sb="37" eb="39">
      <t>ひやと</t>
    </rPh>
    <rPh sb="39" eb="41">
      <t>ほけん</t>
    </rPh>
    <rPh sb="43" eb="45">
      <t>きさい</t>
    </rPh>
    <rPh sb="46" eb="49">
      <t>じぎょうぬし</t>
    </rPh>
    <rPh sb="52" eb="53">
      <t>など</t>
    </rPh>
    <phoneticPr fontId="7" type="Hiragana"/>
  </si>
  <si>
    <t>　　雇用保険の適用除外である場合には左欄に「適用除外」と記載。</t>
    <phoneticPr fontId="13" type="Hiragana"/>
  </si>
  <si>
    <t xml:space="preserve"> 5. 就労形態で、労働者以外は別紙中小事業主・一人親方就労届出を必ず提出。</t>
    <rPh sb="4" eb="6">
      <t>しゅうろう</t>
    </rPh>
    <rPh sb="6" eb="8">
      <t>けいたい</t>
    </rPh>
    <rPh sb="10" eb="13">
      <t>ろうどうしゃ</t>
    </rPh>
    <rPh sb="13" eb="15">
      <t>いがい</t>
    </rPh>
    <rPh sb="16" eb="18">
      <t>べっし</t>
    </rPh>
    <rPh sb="18" eb="20">
      <t>ちゅうしょう</t>
    </rPh>
    <rPh sb="20" eb="22">
      <t>じぎょう</t>
    </rPh>
    <rPh sb="22" eb="23">
      <t>ぬし</t>
    </rPh>
    <rPh sb="24" eb="26">
      <t>ひとり</t>
    </rPh>
    <rPh sb="26" eb="28">
      <t>おやかた</t>
    </rPh>
    <rPh sb="28" eb="30">
      <t>しゅうろう</t>
    </rPh>
    <rPh sb="30" eb="32">
      <t>とどけで</t>
    </rPh>
    <rPh sb="33" eb="34">
      <t>かなら</t>
    </rPh>
    <rPh sb="35" eb="37">
      <t>ていしゅつ</t>
    </rPh>
    <phoneticPr fontId="7" type="Hiragana"/>
  </si>
  <si>
    <t>クレーン・車両系建設機械等データーシート</t>
    <rPh sb="5" eb="7">
      <t>シャリョウ</t>
    </rPh>
    <rPh sb="7" eb="8">
      <t>ケイ</t>
    </rPh>
    <rPh sb="8" eb="10">
      <t>ケンセツ</t>
    </rPh>
    <rPh sb="10" eb="12">
      <t>キカイ</t>
    </rPh>
    <rPh sb="12" eb="13">
      <t>トウ</t>
    </rPh>
    <phoneticPr fontId="2"/>
  </si>
  <si>
    <t>機　械　名　称</t>
    <rPh sb="0" eb="1">
      <t>キ</t>
    </rPh>
    <rPh sb="2" eb="3">
      <t>カセ</t>
    </rPh>
    <rPh sb="4" eb="5">
      <t>ナ</t>
    </rPh>
    <rPh sb="6" eb="7">
      <t>ショウ</t>
    </rPh>
    <phoneticPr fontId="2"/>
  </si>
  <si>
    <t>製造年（数字のみ）</t>
    <rPh sb="0" eb="2">
      <t>セイゾウ</t>
    </rPh>
    <rPh sb="2" eb="3">
      <t>ドシ</t>
    </rPh>
    <rPh sb="4" eb="6">
      <t>スウジ</t>
    </rPh>
    <phoneticPr fontId="2"/>
  </si>
  <si>
    <t>取　　扱　　者</t>
    <rPh sb="0" eb="1">
      <t>トリ</t>
    </rPh>
    <rPh sb="3" eb="4">
      <t>アツカ</t>
    </rPh>
    <rPh sb="6" eb="7">
      <t>シャ</t>
    </rPh>
    <phoneticPr fontId="2"/>
  </si>
  <si>
    <t>自　　主　　検　　査</t>
    <rPh sb="0" eb="1">
      <t>ジ</t>
    </rPh>
    <rPh sb="3" eb="4">
      <t>シュ</t>
    </rPh>
    <rPh sb="6" eb="7">
      <t>ケン</t>
    </rPh>
    <rPh sb="9" eb="10">
      <t>ジャ</t>
    </rPh>
    <phoneticPr fontId="2"/>
  </si>
  <si>
    <t>クレーン等の　　　性能検査</t>
    <rPh sb="4" eb="5">
      <t>トウ</t>
    </rPh>
    <rPh sb="9" eb="11">
      <t>セイノウ</t>
    </rPh>
    <rPh sb="11" eb="13">
      <t>ケンサ</t>
    </rPh>
    <phoneticPr fontId="2"/>
  </si>
  <si>
    <t>車検の有効期限</t>
    <rPh sb="0" eb="1">
      <t>シャ</t>
    </rPh>
    <rPh sb="1" eb="2">
      <t>ケン</t>
    </rPh>
    <rPh sb="3" eb="5">
      <t>ユウコウ</t>
    </rPh>
    <rPh sb="5" eb="7">
      <t>キゲン</t>
    </rPh>
    <phoneticPr fontId="2"/>
  </si>
  <si>
    <t>任意保険　（千円）</t>
    <rPh sb="0" eb="2">
      <t>ニンイ</t>
    </rPh>
    <rPh sb="2" eb="4">
      <t>ホケン</t>
    </rPh>
    <rPh sb="6" eb="8">
      <t>センエン</t>
    </rPh>
    <phoneticPr fontId="2"/>
  </si>
  <si>
    <t>運転者（正）</t>
    <rPh sb="0" eb="3">
      <t>ウンテンシャ</t>
    </rPh>
    <rPh sb="4" eb="5">
      <t>セイ</t>
    </rPh>
    <phoneticPr fontId="2"/>
  </si>
  <si>
    <t>（正）資格の種類</t>
    <rPh sb="1" eb="2">
      <t>セイ</t>
    </rPh>
    <rPh sb="3" eb="5">
      <t>シカク</t>
    </rPh>
    <rPh sb="6" eb="8">
      <t>シュルイ</t>
    </rPh>
    <phoneticPr fontId="2"/>
  </si>
  <si>
    <t>運転者（副）</t>
    <rPh sb="0" eb="3">
      <t>ウンテンシャ</t>
    </rPh>
    <rPh sb="4" eb="5">
      <t>フク</t>
    </rPh>
    <phoneticPr fontId="2"/>
  </si>
  <si>
    <t>（副）資格の種類</t>
    <rPh sb="1" eb="2">
      <t>フク</t>
    </rPh>
    <rPh sb="3" eb="5">
      <t>シカク</t>
    </rPh>
    <rPh sb="6" eb="8">
      <t>シュルイ</t>
    </rPh>
    <phoneticPr fontId="2"/>
  </si>
  <si>
    <t>年　　次</t>
    <rPh sb="0" eb="1">
      <t>トシ</t>
    </rPh>
    <rPh sb="3" eb="4">
      <t>ツギ</t>
    </rPh>
    <phoneticPr fontId="2"/>
  </si>
  <si>
    <t>月　　次</t>
    <rPh sb="0" eb="1">
      <t>ツキ</t>
    </rPh>
    <rPh sb="3" eb="4">
      <t>ジ</t>
    </rPh>
    <phoneticPr fontId="2"/>
  </si>
  <si>
    <t>特　　定</t>
    <rPh sb="0" eb="1">
      <t>トク</t>
    </rPh>
    <rPh sb="3" eb="4">
      <t>サダム</t>
    </rPh>
    <phoneticPr fontId="2"/>
  </si>
  <si>
    <t>対物</t>
    <rPh sb="0" eb="1">
      <t>タイ</t>
    </rPh>
    <rPh sb="1" eb="2">
      <t>ブツ</t>
    </rPh>
    <phoneticPr fontId="2"/>
  </si>
  <si>
    <t>年 少 者 の 就 業 禁 止 一 覧 表</t>
  </si>
  <si>
    <t xml:space="preserve">                                                                               </t>
  </si>
  <si>
    <t>区分</t>
  </si>
  <si>
    <t>就　業　禁　止　の　業　務　内　容</t>
  </si>
  <si>
    <t>機械運転等</t>
  </si>
  <si>
    <t>クレーン、デリック又は揚貨装置の運転</t>
  </si>
  <si>
    <t>クレーン、デリック又は揚貨装置の玉掛（補助作業は除く）</t>
  </si>
  <si>
    <t>最大積載荷重2t以上のエレベーターの運転（人荷共用又は荷物用）</t>
  </si>
  <si>
    <t>高さ15m以上のコンクリート用エレベーターの運転</t>
  </si>
  <si>
    <t>動力駆動による土木建築用機械又は船舶荷役用機械の運転</t>
  </si>
  <si>
    <t>動力駆動による巻上機、運搬機又は索道の運転(ﾎｲｽﾄ､ｴｱﾎｲｽﾄを除く)</t>
  </si>
  <si>
    <t>動力駆動による軌条運輸機関、乗合自動車、2t以上の貨物車の運転</t>
  </si>
  <si>
    <t>直流750V、交流300Vを超える電圧の充電電路、支持物の点検等</t>
  </si>
  <si>
    <t>直径25cm以上の丸のこ盤、直径75cm以上の帯のこ盤への木材供給</t>
  </si>
  <si>
    <t>軌条</t>
  </si>
  <si>
    <t>操作場の構内における軌道車両の入替え、連結、解放</t>
  </si>
  <si>
    <t>軌道内で見直し400m以内又は車両通行頻繁な場所での単独作業</t>
  </si>
  <si>
    <t>手押しかんな盤又は単軸面取り盤の取扱</t>
  </si>
  <si>
    <t>岩石又は鉱物の破砕機又は粉砕機への材料の投入</t>
  </si>
  <si>
    <t>土石が崩壊するおそれのある場所、深さが5m以上の地穴での作業</t>
  </si>
  <si>
    <t>高さが5m以上で墜落のおそれがある場所での作業</t>
  </si>
  <si>
    <t>足場の組立て、解体、変更の作業(地上、床上での補助作業を除く)</t>
  </si>
  <si>
    <t>胸高直径が35cm以上の立木の伐採</t>
  </si>
  <si>
    <t>危険・有害物</t>
  </si>
  <si>
    <t>火薬、爆薬又は火工品の取扱業務で爆発のおそれのあるもの</t>
  </si>
  <si>
    <t>危険物を取扱う業務で爆発、発火、引火の危険のあるもの</t>
  </si>
  <si>
    <t>水銀、砒素、塩酸、硝酸等の有害物を取扱う作業</t>
  </si>
  <si>
    <t>鉛､水銀､クロム､砒素､塩素の有害ガス､蒸気､粉じん発散場所の作業</t>
  </si>
  <si>
    <t>環境衛生</t>
  </si>
  <si>
    <t>土石、獣毛等のじんあい又は粉末を著しく発散する場所での作業</t>
  </si>
  <si>
    <t>有害放射線にさらされる作業</t>
  </si>
  <si>
    <t>多量の高熱物体の取扱い又は著しく暑熱な場所での作業</t>
  </si>
  <si>
    <t>多量な低温物体の取扱い又は著しく寒冷な場所での作業</t>
  </si>
  <si>
    <t>異常気圧下における作業</t>
  </si>
  <si>
    <t>さく岩機等身体に著しい振動を与える機械・器具を用いる作業</t>
  </si>
  <si>
    <t>強烈な騒音を発する場所での作業</t>
  </si>
  <si>
    <t>坑内作業</t>
  </si>
  <si>
    <t>※ 重量物を取扱う業務（年少規第７条）</t>
  </si>
  <si>
    <t>年 齢 及 び 性</t>
  </si>
  <si>
    <t>重　　量 （単位ｋｇ）</t>
  </si>
  <si>
    <t>断続作業の場合</t>
  </si>
  <si>
    <t>継続作業の場合</t>
  </si>
  <si>
    <t>満16歳未満</t>
  </si>
  <si>
    <t>女                12</t>
    <phoneticPr fontId="2"/>
  </si>
  <si>
    <t>女                 8</t>
    <phoneticPr fontId="2"/>
  </si>
  <si>
    <t>男                15</t>
    <phoneticPr fontId="2"/>
  </si>
  <si>
    <t>男                10</t>
    <phoneticPr fontId="2"/>
  </si>
  <si>
    <t>満16歳以上</t>
  </si>
  <si>
    <t>女                25</t>
    <phoneticPr fontId="2"/>
  </si>
  <si>
    <t>女                15</t>
    <phoneticPr fontId="2"/>
  </si>
  <si>
    <t>満18歳未満</t>
  </si>
  <si>
    <t>男                30</t>
    <phoneticPr fontId="2"/>
  </si>
  <si>
    <t>男                20</t>
    <phoneticPr fontId="2"/>
  </si>
  <si>
    <t>［会社名・事業者ID］</t>
    <phoneticPr fontId="2"/>
  </si>
  <si>
    <t>［事業者名・現場ID］</t>
    <phoneticPr fontId="2"/>
  </si>
  <si>
    <t>事業者ID</t>
    <rPh sb="0" eb="3">
      <t>ジギョウシャ</t>
    </rPh>
    <phoneticPr fontId="2"/>
  </si>
  <si>
    <t>元請名称・
事業者ID</t>
    <phoneticPr fontId="2"/>
  </si>
  <si>
    <t>TEL：</t>
  </si>
  <si>
    <t>適用除外</t>
    <rPh sb="0" eb="4">
      <t>テキヨウジョガイ</t>
    </rPh>
    <phoneticPr fontId="2"/>
  </si>
  <si>
    <t>・事業者ID</t>
    <rPh sb="1" eb="4">
      <t>ジギョウシャ</t>
    </rPh>
    <phoneticPr fontId="2"/>
  </si>
  <si>
    <t>1</t>
    <phoneticPr fontId="89"/>
  </si>
  <si>
    <t>会社名</t>
    <rPh sb="0" eb="3">
      <t>カイシャメイ</t>
    </rPh>
    <phoneticPr fontId="14"/>
  </si>
  <si>
    <t>事業者ＩＤ</t>
    <rPh sb="0" eb="3">
      <t>ジギョウシャ</t>
    </rPh>
    <phoneticPr fontId="14"/>
  </si>
  <si>
    <t>監督員名</t>
    <rPh sb="0" eb="3">
      <t>カントクイン</t>
    </rPh>
    <rPh sb="3" eb="4">
      <t>メイ</t>
    </rPh>
    <phoneticPr fontId="2"/>
  </si>
  <si>
    <t>代表者名</t>
    <rPh sb="0" eb="4">
      <t>ダイヒョウシャメイ</t>
    </rPh>
    <phoneticPr fontId="14"/>
  </si>
  <si>
    <t>監理技術者名</t>
    <rPh sb="0" eb="6">
      <t>カンリギジュツシャメイ</t>
    </rPh>
    <phoneticPr fontId="2"/>
  </si>
  <si>
    <t>許可番号</t>
    <rPh sb="0" eb="4">
      <t>キョカバンゴウ</t>
    </rPh>
    <phoneticPr fontId="14"/>
  </si>
  <si>
    <t>監理技術者補佐名</t>
    <rPh sb="0" eb="5">
      <t>カンリギジュツシャ</t>
    </rPh>
    <rPh sb="5" eb="8">
      <t>ホサメイ</t>
    </rPh>
    <phoneticPr fontId="2"/>
  </si>
  <si>
    <t>一般/特定の別</t>
    <rPh sb="0" eb="2">
      <t>イッパン</t>
    </rPh>
    <rPh sb="3" eb="5">
      <t>トクテイ</t>
    </rPh>
    <rPh sb="6" eb="7">
      <t>ベツ</t>
    </rPh>
    <phoneticPr fontId="14"/>
  </si>
  <si>
    <t>安全衛生責任者</t>
    <rPh sb="0" eb="4">
      <t>アンゼンエイセイ</t>
    </rPh>
    <rPh sb="4" eb="7">
      <t>セキニンシャ</t>
    </rPh>
    <phoneticPr fontId="2"/>
  </si>
  <si>
    <t>主任技術者</t>
    <rPh sb="0" eb="5">
      <t>シュニンギジュツシャ</t>
    </rPh>
    <phoneticPr fontId="2"/>
  </si>
  <si>
    <t>特定専門工事の該当</t>
    <rPh sb="0" eb="2">
      <t>トクテイ</t>
    </rPh>
    <rPh sb="2" eb="4">
      <t>センモン</t>
    </rPh>
    <rPh sb="4" eb="6">
      <t>コウジ</t>
    </rPh>
    <rPh sb="7" eb="9">
      <t>ガイトウ</t>
    </rPh>
    <phoneticPr fontId="2"/>
  </si>
  <si>
    <t>専任技術者</t>
    <rPh sb="0" eb="5">
      <t>センニンギジュツシャ</t>
    </rPh>
    <phoneticPr fontId="2"/>
  </si>
  <si>
    <t>担当工事内容</t>
    <rPh sb="0" eb="6">
      <t>タントウコウジナイヨウ</t>
    </rPh>
    <phoneticPr fontId="2"/>
  </si>
  <si>
    <t>会長</t>
    <rPh sb="0" eb="2">
      <t>カイチョウ</t>
    </rPh>
    <phoneticPr fontId="2"/>
  </si>
  <si>
    <t>統括安全衛生
責任者</t>
    <rPh sb="0" eb="2">
      <t>トウカツ</t>
    </rPh>
    <rPh sb="2" eb="4">
      <t>アンゼン</t>
    </rPh>
    <rPh sb="4" eb="6">
      <t>エイセイ</t>
    </rPh>
    <rPh sb="7" eb="10">
      <t>セキニンシャ</t>
    </rPh>
    <phoneticPr fontId="2"/>
  </si>
  <si>
    <t>工期</t>
    <rPh sb="0" eb="1">
      <t>コウ</t>
    </rPh>
    <rPh sb="1" eb="2">
      <t>キ</t>
    </rPh>
    <phoneticPr fontId="2"/>
  </si>
  <si>
    <t>元方安全衛生責任者</t>
    <rPh sb="0" eb="2">
      <t>モトカタ</t>
    </rPh>
    <rPh sb="2" eb="6">
      <t>アンゼンエイセイ</t>
    </rPh>
    <rPh sb="6" eb="9">
      <t>セキニンシャ</t>
    </rPh>
    <phoneticPr fontId="2"/>
  </si>
  <si>
    <t>副会長</t>
    <rPh sb="0" eb="3">
      <t>フクカイチョウ</t>
    </rPh>
    <phoneticPr fontId="2"/>
  </si>
  <si>
    <t>１次</t>
    <rPh sb="1" eb="2">
      <t>ジ</t>
    </rPh>
    <phoneticPr fontId="2"/>
  </si>
  <si>
    <t>２次</t>
    <rPh sb="1" eb="2">
      <t>ジ</t>
    </rPh>
    <phoneticPr fontId="2"/>
  </si>
  <si>
    <t>３次</t>
    <rPh sb="1" eb="2">
      <t>ジ</t>
    </rPh>
    <phoneticPr fontId="2"/>
  </si>
  <si>
    <t>４次</t>
    <rPh sb="1" eb="2">
      <t>ジ</t>
    </rPh>
    <phoneticPr fontId="2"/>
  </si>
  <si>
    <t>1-1</t>
    <phoneticPr fontId="89"/>
  </si>
  <si>
    <t>1-1-1</t>
    <phoneticPr fontId="89"/>
  </si>
  <si>
    <t>1-1-1-1</t>
    <phoneticPr fontId="89"/>
  </si>
  <si>
    <t>2</t>
    <phoneticPr fontId="89"/>
  </si>
  <si>
    <t>2-1</t>
    <phoneticPr fontId="89"/>
  </si>
  <si>
    <t>2-1-1</t>
    <phoneticPr fontId="89"/>
  </si>
  <si>
    <t>2-1-1-1</t>
    <phoneticPr fontId="89"/>
  </si>
  <si>
    <t>3</t>
    <phoneticPr fontId="89"/>
  </si>
  <si>
    <t>3-1</t>
    <phoneticPr fontId="89"/>
  </si>
  <si>
    <t>3-1-1</t>
    <phoneticPr fontId="89"/>
  </si>
  <si>
    <t>3-1-1-1</t>
    <phoneticPr fontId="89"/>
  </si>
  <si>
    <t>4</t>
    <phoneticPr fontId="89"/>
  </si>
  <si>
    <t>5</t>
    <phoneticPr fontId="89"/>
  </si>
  <si>
    <t>4-1</t>
    <phoneticPr fontId="89"/>
  </si>
  <si>
    <t>4-1-1</t>
    <phoneticPr fontId="89"/>
  </si>
  <si>
    <t>4-1-1-1</t>
    <phoneticPr fontId="89"/>
  </si>
  <si>
    <t>5-1</t>
    <phoneticPr fontId="89"/>
  </si>
  <si>
    <t>5-1-1</t>
    <phoneticPr fontId="89"/>
  </si>
  <si>
    <t>5-1-1-1</t>
    <phoneticPr fontId="89"/>
  </si>
  <si>
    <t>住　　　所</t>
    <rPh sb="0" eb="1">
      <t>スミ</t>
    </rPh>
    <rPh sb="4" eb="5">
      <t>ショ</t>
    </rPh>
    <phoneticPr fontId="2"/>
  </si>
  <si>
    <t>監 理 技 術 者
補     佐     名</t>
    <rPh sb="0" eb="1">
      <t>カン</t>
    </rPh>
    <rPh sb="2" eb="3">
      <t>リ</t>
    </rPh>
    <rPh sb="4" eb="5">
      <t>ワザ</t>
    </rPh>
    <rPh sb="6" eb="7">
      <t>ジュツ</t>
    </rPh>
    <rPh sb="8" eb="9">
      <t>モノ</t>
    </rPh>
    <rPh sb="10" eb="11">
      <t>ホ</t>
    </rPh>
    <rPh sb="16" eb="17">
      <t>サ</t>
    </rPh>
    <rPh sb="22" eb="23">
      <t>メイ</t>
    </rPh>
    <phoneticPr fontId="2"/>
  </si>
  <si>
    <t>監理技術者補佐名</t>
    <rPh sb="0" eb="2">
      <t>カンリ</t>
    </rPh>
    <rPh sb="2" eb="4">
      <t>ギジュツ</t>
    </rPh>
    <rPh sb="4" eb="5">
      <t>シャ</t>
    </rPh>
    <rPh sb="5" eb="7">
      <t>ホサ</t>
    </rPh>
    <rPh sb="7" eb="8">
      <t>メイ</t>
    </rPh>
    <phoneticPr fontId="2"/>
  </si>
  <si>
    <t>23.</t>
    <phoneticPr fontId="2"/>
  </si>
  <si>
    <t>第</t>
    <rPh sb="0" eb="1">
      <t>ダイ</t>
    </rPh>
    <phoneticPr fontId="2"/>
  </si>
  <si>
    <t>大臣・特定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</si>
</sst>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411]ggge&quot;年&quot;m&quot;月&quot;d&quot;日&quot;;@"/>
    <numFmt numFmtId="177" formatCode="0_);[Red]\(0\)"/>
    <numFmt numFmtId="178" formatCode="yyyy&quot;年&quot;m&quot;月&quot;d&quot;日&quot;;@"/>
    <numFmt numFmtId="179" formatCode="[$-411]ge\.m\.d;@"/>
    <numFmt numFmtId="180" formatCode="#,##0_ "/>
    <numFmt numFmtId="181" formatCode="yyyy/m/d;@"/>
    <numFmt numFmtId="182" formatCode="[$-F800]dddd\,\ mmmm\ dd\,\ yyyy"/>
  </numFmts>
  <fonts count="92">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sz val="14"/>
      <name val="ＭＳ Ｐ明朝"/>
      <family val="1"/>
      <charset val="128"/>
    </font>
    <font>
      <b/>
      <sz val="14"/>
      <name val="ＭＳ Ｐ明朝"/>
      <family val="1"/>
      <charset val="128"/>
    </font>
    <font>
      <sz val="9"/>
      <name val="ＭＳ Ｐ明朝"/>
      <family val="1"/>
      <charset val="128"/>
    </font>
    <font>
      <b/>
      <sz val="12"/>
      <name val="ＭＳ Ｐ明朝"/>
      <family val="1"/>
      <charset val="128"/>
    </font>
    <font>
      <b/>
      <sz val="11"/>
      <name val="ＭＳ Ｐ明朝"/>
      <family val="1"/>
      <charset val="128"/>
    </font>
    <font>
      <sz val="10"/>
      <name val="ＭＳ Ｐ明朝"/>
      <family val="1"/>
      <charset val="128"/>
    </font>
    <font>
      <sz val="12"/>
      <name val="ＭＳ Ｐ明朝"/>
      <family val="1"/>
      <charset val="128"/>
    </font>
    <font>
      <b/>
      <sz val="16"/>
      <name val="ＭＳ Ｐ明朝"/>
      <family val="1"/>
      <charset val="128"/>
    </font>
    <font>
      <sz val="8"/>
      <name val="ＭＳ Ｐ明朝"/>
      <family val="1"/>
      <charset val="128"/>
    </font>
    <font>
      <sz val="6"/>
      <name val="ＭＳ Ｐ明朝"/>
      <family val="1"/>
      <charset val="128"/>
    </font>
    <font>
      <b/>
      <sz val="24"/>
      <name val="ＭＳ Ｐ明朝"/>
      <family val="1"/>
      <charset val="128"/>
    </font>
    <font>
      <u/>
      <sz val="11"/>
      <color indexed="12"/>
      <name val="ＭＳ Ｐ明朝"/>
      <family val="1"/>
      <charset val="128"/>
    </font>
    <font>
      <b/>
      <sz val="20"/>
      <name val="ＭＳ Ｐ明朝"/>
      <family val="1"/>
      <charset val="128"/>
    </font>
    <font>
      <sz val="7"/>
      <name val="ＭＳ Ｐ明朝"/>
      <family val="1"/>
      <charset val="128"/>
    </font>
    <font>
      <sz val="20"/>
      <name val="ＭＳ Ｐ明朝"/>
      <family val="1"/>
      <charset val="128"/>
    </font>
    <font>
      <u/>
      <sz val="10"/>
      <color indexed="12"/>
      <name val="ＭＳ Ｐ明朝"/>
      <family val="1"/>
      <charset val="128"/>
    </font>
    <font>
      <sz val="11"/>
      <color indexed="9"/>
      <name val="ＭＳ Ｐ明朝"/>
      <family val="1"/>
      <charset val="128"/>
    </font>
    <font>
      <sz val="48"/>
      <name val="ＭＳ Ｐ明朝"/>
      <family val="1"/>
      <charset val="128"/>
    </font>
    <font>
      <b/>
      <sz val="10"/>
      <name val="ＭＳ Ｐ明朝"/>
      <family val="1"/>
      <charset val="128"/>
    </font>
    <font>
      <sz val="72"/>
      <name val="ＭＳ Ｐ明朝"/>
      <family val="1"/>
      <charset val="128"/>
    </font>
    <font>
      <b/>
      <sz val="9"/>
      <name val="ＭＳ Ｐ明朝"/>
      <family val="1"/>
      <charset val="128"/>
    </font>
    <font>
      <b/>
      <sz val="11"/>
      <color indexed="9"/>
      <name val="ＭＳ Ｐ明朝"/>
      <family val="1"/>
      <charset val="128"/>
    </font>
    <font>
      <b/>
      <sz val="18"/>
      <color indexed="9"/>
      <name val="ＭＳ Ｐ明朝"/>
      <family val="1"/>
      <charset val="128"/>
    </font>
    <font>
      <sz val="16"/>
      <name val="ＭＳ Ｐ明朝"/>
      <family val="1"/>
      <charset val="128"/>
    </font>
    <font>
      <b/>
      <sz val="22"/>
      <name val="ＭＳ Ｐ明朝"/>
      <family val="1"/>
      <charset val="128"/>
    </font>
    <font>
      <b/>
      <sz val="12"/>
      <color indexed="9"/>
      <name val="ＭＳ Ｐ明朝"/>
      <family val="1"/>
      <charset val="128"/>
    </font>
    <font>
      <sz val="9"/>
      <color indexed="81"/>
      <name val="ＭＳ Ｐゴシック"/>
      <family val="3"/>
      <charset val="128"/>
    </font>
    <font>
      <sz val="11"/>
      <color indexed="8"/>
      <name val="ＭＳ Ｐゴシック"/>
      <family val="3"/>
      <charset val="128"/>
    </font>
    <font>
      <b/>
      <sz val="14"/>
      <color indexed="9"/>
      <name val="ＭＳ Ｐ明朝"/>
      <family val="1"/>
      <charset val="128"/>
    </font>
    <font>
      <u/>
      <sz val="11"/>
      <color indexed="9"/>
      <name val="ＭＳ Ｐ明朝"/>
      <family val="1"/>
      <charset val="128"/>
    </font>
    <font>
      <b/>
      <u/>
      <sz val="18"/>
      <color indexed="9"/>
      <name val="ＭＳ Ｐ明朝"/>
      <family val="1"/>
      <charset val="128"/>
    </font>
    <font>
      <u/>
      <sz val="10"/>
      <color indexed="9"/>
      <name val="ＭＳ Ｐ明朝"/>
      <family val="1"/>
      <charset val="128"/>
    </font>
    <font>
      <sz val="10"/>
      <name val="ＭＳ Ｐゴシック"/>
      <family val="3"/>
      <charset val="128"/>
    </font>
    <font>
      <sz val="10"/>
      <color indexed="81"/>
      <name val="ＭＳ Ｐゴシック"/>
      <family val="3"/>
      <charset val="128"/>
    </font>
    <font>
      <b/>
      <sz val="8"/>
      <name val="ＭＳ Ｐ明朝"/>
      <family val="1"/>
      <charset val="128"/>
    </font>
    <font>
      <sz val="11"/>
      <name val="HGｺﾞｼｯｸE"/>
      <family val="3"/>
      <charset val="128"/>
    </font>
    <font>
      <sz val="10"/>
      <color indexed="10"/>
      <name val="HGｺﾞｼｯｸE"/>
      <family val="3"/>
      <charset val="128"/>
    </font>
    <font>
      <sz val="14"/>
      <name val="HGｺﾞｼｯｸE"/>
      <family val="3"/>
      <charset val="128"/>
    </font>
    <font>
      <sz val="10"/>
      <name val="HGｺﾞｼｯｸE"/>
      <family val="3"/>
      <charset val="128"/>
    </font>
    <font>
      <sz val="11"/>
      <color indexed="10"/>
      <name val="HGｺﾞｼｯｸE"/>
      <family val="3"/>
      <charset val="128"/>
    </font>
    <font>
      <sz val="9"/>
      <color indexed="10"/>
      <name val="HGｺﾞｼｯｸE"/>
      <family val="3"/>
      <charset val="128"/>
    </font>
    <font>
      <sz val="10"/>
      <color indexed="9"/>
      <name val="ＭＳ Ｐ明朝"/>
      <family val="1"/>
      <charset val="128"/>
    </font>
    <font>
      <b/>
      <sz val="10"/>
      <color indexed="9"/>
      <name val="ＭＳ Ｐ明朝"/>
      <family val="1"/>
      <charset val="128"/>
    </font>
    <font>
      <sz val="11"/>
      <name val="ＭＳ 明朝"/>
      <family val="1"/>
      <charset val="128"/>
    </font>
    <font>
      <sz val="12"/>
      <name val="ＭＳ 明朝"/>
      <family val="1"/>
      <charset val="128"/>
    </font>
    <font>
      <u/>
      <sz val="6"/>
      <color indexed="12"/>
      <name val="ＭＳ Ｐゴシック"/>
      <family val="3"/>
      <charset val="128"/>
    </font>
    <font>
      <sz val="6"/>
      <name val="ＭＳ 明朝"/>
      <family val="1"/>
      <charset val="128"/>
    </font>
    <font>
      <b/>
      <sz val="18"/>
      <name val="ＭＳ 明朝"/>
      <family val="1"/>
      <charset val="128"/>
    </font>
    <font>
      <sz val="14"/>
      <name val="ＭＳ 明朝"/>
      <family val="1"/>
      <charset val="128"/>
    </font>
    <font>
      <b/>
      <sz val="11"/>
      <name val="ＭＳ Ｐゴシック"/>
      <family val="3"/>
      <charset val="128"/>
    </font>
    <font>
      <b/>
      <sz val="14"/>
      <name val="ＭＳ Ｐゴシック"/>
      <family val="3"/>
      <charset val="128"/>
    </font>
    <font>
      <b/>
      <sz val="16"/>
      <name val="ＭＳ Ｐゴシック"/>
      <family val="3"/>
      <charset val="128"/>
    </font>
    <font>
      <b/>
      <u/>
      <sz val="18"/>
      <name val="ＭＳ Ｐ明朝"/>
      <family val="1"/>
      <charset val="128"/>
    </font>
    <font>
      <sz val="10"/>
      <name val="ＭＳ 明朝"/>
      <family val="1"/>
      <charset val="128"/>
    </font>
    <font>
      <sz val="9"/>
      <name val="ＭＳ 明朝"/>
      <family val="1"/>
      <charset val="128"/>
    </font>
    <font>
      <sz val="8"/>
      <name val="ＭＳ 明朝"/>
      <family val="1"/>
      <charset val="128"/>
    </font>
    <font>
      <sz val="11"/>
      <color indexed="8"/>
      <name val="ＭＳ Ｐ明朝"/>
      <family val="1"/>
      <charset val="128"/>
    </font>
    <font>
      <b/>
      <sz val="9"/>
      <color indexed="81"/>
      <name val="ＭＳ Ｐゴシック"/>
      <family val="3"/>
      <charset val="128"/>
    </font>
    <font>
      <sz val="10"/>
      <color indexed="8"/>
      <name val="ＭＳ Ｐ明朝"/>
      <family val="1"/>
      <charset val="128"/>
    </font>
    <font>
      <sz val="9"/>
      <color indexed="8"/>
      <name val="ＭＳ Ｐ明朝"/>
      <family val="1"/>
      <charset val="128"/>
    </font>
    <font>
      <b/>
      <u/>
      <sz val="11"/>
      <color indexed="9"/>
      <name val="ＭＳ Ｐ明朝"/>
      <family val="1"/>
      <charset val="128"/>
    </font>
    <font>
      <sz val="9"/>
      <color indexed="8"/>
      <name val="ＭＳ 明朝"/>
      <family val="1"/>
      <charset val="128"/>
    </font>
    <font>
      <sz val="6"/>
      <color indexed="8"/>
      <name val="ＭＳ 明朝"/>
      <family val="1"/>
      <charset val="128"/>
    </font>
    <font>
      <sz val="11"/>
      <name val="HGPｺﾞｼｯｸM"/>
      <family val="3"/>
      <charset val="128"/>
    </font>
    <font>
      <sz val="10"/>
      <name val="HGPｺﾞｼｯｸM"/>
      <family val="3"/>
      <charset val="128"/>
    </font>
    <font>
      <u/>
      <sz val="11"/>
      <name val="HGPｺﾞｼｯｸM"/>
      <family val="3"/>
      <charset val="128"/>
    </font>
    <font>
      <sz val="6"/>
      <name val="ＭＳ Ｐゴシック"/>
      <family val="3"/>
      <charset val="128"/>
    </font>
    <font>
      <sz val="6"/>
      <name val="ＭＳ Ｐゴシック"/>
      <family val="3"/>
      <charset val="128"/>
    </font>
    <font>
      <sz val="10"/>
      <color indexed="10"/>
      <name val="ＭＳ Ｐ明朝"/>
      <family val="1"/>
      <charset val="128"/>
    </font>
    <font>
      <sz val="11"/>
      <color theme="1"/>
      <name val="ＭＳ Ｐゴシック"/>
      <family val="3"/>
      <charset val="128"/>
      <scheme val="minor"/>
    </font>
    <font>
      <sz val="8"/>
      <color rgb="FFFF0000"/>
      <name val="ＭＳ 明朝"/>
      <family val="1"/>
      <charset val="128"/>
    </font>
    <font>
      <sz val="11"/>
      <color theme="1"/>
      <name val="ＭＳ 明朝"/>
      <family val="1"/>
      <charset val="128"/>
    </font>
    <font>
      <sz val="14"/>
      <color theme="1"/>
      <name val="ＭＳ 明朝"/>
      <family val="1"/>
      <charset val="128"/>
    </font>
    <font>
      <b/>
      <sz val="10"/>
      <color rgb="FFFF0000"/>
      <name val="ＭＳ Ｐ明朝"/>
      <family val="1"/>
      <charset val="128"/>
    </font>
    <font>
      <sz val="10"/>
      <color rgb="FFFF0000"/>
      <name val="ＭＳ Ｐ明朝"/>
      <family val="1"/>
      <charset val="128"/>
    </font>
    <font>
      <sz val="11"/>
      <color rgb="FFFF0000"/>
      <name val="ＭＳ Ｐ明朝"/>
      <family val="1"/>
      <charset val="128"/>
    </font>
    <font>
      <sz val="11"/>
      <color theme="1"/>
      <name val="ＭＳ ゴシック"/>
      <family val="3"/>
      <charset val="128"/>
    </font>
    <font>
      <sz val="11"/>
      <color rgb="FFFF0000"/>
      <name val="ＭＳ 明朝"/>
      <family val="1"/>
      <charset val="128"/>
    </font>
    <font>
      <sz val="9"/>
      <color theme="1"/>
      <name val="ＭＳ 明朝"/>
      <family val="1"/>
      <charset val="128"/>
    </font>
    <font>
      <i/>
      <sz val="11"/>
      <color theme="1"/>
      <name val="ＭＳ 明朝"/>
      <family val="1"/>
      <charset val="128"/>
    </font>
    <font>
      <b/>
      <sz val="14"/>
      <color theme="0"/>
      <name val="HG丸ｺﾞｼｯｸM-PRO"/>
      <family val="3"/>
      <charset val="128"/>
    </font>
    <font>
      <b/>
      <sz val="14"/>
      <color theme="1"/>
      <name val="ＭＳ 明朝"/>
      <family val="1"/>
      <charset val="128"/>
    </font>
    <font>
      <b/>
      <sz val="11"/>
      <color theme="1"/>
      <name val="ＭＳ 明朝"/>
      <family val="1"/>
      <charset val="128"/>
    </font>
    <font>
      <sz val="11"/>
      <color theme="0"/>
      <name val="ＭＳ Ｐ明朝"/>
      <family val="1"/>
      <charset val="128"/>
    </font>
    <font>
      <sz val="6"/>
      <name val="ＭＳ Ｐゴシック"/>
      <family val="2"/>
      <charset val="128"/>
      <scheme val="minor"/>
    </font>
    <font>
      <b/>
      <sz val="9"/>
      <color indexed="81"/>
      <name val="MS P ゴシック"/>
      <family val="3"/>
      <charset val="128"/>
    </font>
    <font>
      <sz val="11"/>
      <color rgb="FFFFFF00"/>
      <name val="ＭＳ Ｐ明朝"/>
      <family val="1"/>
      <charset val="128"/>
    </font>
  </fonts>
  <fills count="14">
    <fill>
      <patternFill patternType="none"/>
    </fill>
    <fill>
      <patternFill patternType="gray125"/>
    </fill>
    <fill>
      <patternFill patternType="solid">
        <fgColor indexed="8"/>
        <bgColor indexed="64"/>
      </patternFill>
    </fill>
    <fill>
      <patternFill patternType="solid">
        <fgColor indexed="18"/>
        <bgColor indexed="64"/>
      </patternFill>
    </fill>
    <fill>
      <patternFill patternType="solid">
        <fgColor indexed="41"/>
        <bgColor indexed="64"/>
      </patternFill>
    </fill>
    <fill>
      <patternFill patternType="solid">
        <fgColor indexed="16"/>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rgb="FFCCFFCC"/>
        <bgColor indexed="64"/>
      </patternFill>
    </fill>
    <fill>
      <patternFill patternType="solid">
        <fgColor theme="5" tint="0.79998168889431442"/>
        <bgColor indexed="64"/>
      </patternFill>
    </fill>
    <fill>
      <patternFill patternType="solid">
        <fgColor theme="3" tint="0.39997558519241921"/>
        <bgColor indexed="64"/>
      </patternFill>
    </fill>
  </fills>
  <borders count="224">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dotted">
        <color indexed="64"/>
      </left>
      <right/>
      <top/>
      <bottom/>
      <diagonal/>
    </border>
    <border>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tted">
        <color indexed="64"/>
      </right>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dotted">
        <color indexed="64"/>
      </left>
      <right/>
      <top/>
      <bottom style="dotted">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9"/>
      </left>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10"/>
      </left>
      <right style="thin">
        <color indexed="10"/>
      </right>
      <top/>
      <bottom style="thin">
        <color indexed="10"/>
      </bottom>
      <diagonal/>
    </border>
    <border>
      <left style="thin">
        <color indexed="10"/>
      </left>
      <right style="thin">
        <color indexed="10"/>
      </right>
      <top/>
      <bottom/>
      <diagonal/>
    </border>
    <border>
      <left style="thin">
        <color indexed="10"/>
      </left>
      <right style="thin">
        <color indexed="10"/>
      </right>
      <top style="thin">
        <color indexed="10"/>
      </top>
      <bottom/>
      <diagonal/>
    </border>
    <border>
      <left/>
      <right/>
      <top style="thin">
        <color indexed="64"/>
      </top>
      <bottom style="dotted">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48"/>
      </left>
      <right/>
      <top style="medium">
        <color indexed="48"/>
      </top>
      <bottom/>
      <diagonal/>
    </border>
    <border>
      <left/>
      <right/>
      <top style="medium">
        <color indexed="48"/>
      </top>
      <bottom/>
      <diagonal/>
    </border>
    <border>
      <left/>
      <right style="medium">
        <color indexed="48"/>
      </right>
      <top style="medium">
        <color indexed="48"/>
      </top>
      <bottom/>
      <diagonal/>
    </border>
    <border>
      <left style="medium">
        <color indexed="48"/>
      </left>
      <right/>
      <top/>
      <bottom/>
      <diagonal/>
    </border>
    <border>
      <left/>
      <right style="medium">
        <color indexed="48"/>
      </right>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dotted">
        <color indexed="64"/>
      </left>
      <right/>
      <top/>
      <bottom style="thin">
        <color indexed="64"/>
      </bottom>
      <diagonal/>
    </border>
    <border>
      <left style="thin">
        <color indexed="64"/>
      </left>
      <right/>
      <top style="dotted">
        <color indexed="8"/>
      </top>
      <bottom/>
      <diagonal/>
    </border>
    <border>
      <left/>
      <right style="thin">
        <color indexed="64"/>
      </right>
      <top style="dotted">
        <color indexed="8"/>
      </top>
      <bottom/>
      <diagonal/>
    </border>
    <border>
      <left style="thin">
        <color indexed="64"/>
      </left>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top/>
      <bottom style="dotted">
        <color indexed="8"/>
      </bottom>
      <diagonal/>
    </border>
    <border>
      <left/>
      <right style="thin">
        <color indexed="64"/>
      </right>
      <top/>
      <bottom style="dotted">
        <color indexed="8"/>
      </bottom>
      <diagonal/>
    </border>
    <border>
      <left style="thin">
        <color indexed="64"/>
      </left>
      <right style="dotted">
        <color indexed="64"/>
      </right>
      <top style="dotted">
        <color indexed="64"/>
      </top>
      <bottom/>
      <diagonal/>
    </border>
    <border>
      <left style="thin">
        <color indexed="64"/>
      </left>
      <right style="dotted">
        <color indexed="64"/>
      </right>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Down="1">
      <left style="thin">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hair">
        <color indexed="64"/>
      </right>
      <top style="hair">
        <color indexed="64"/>
      </top>
      <bottom/>
      <diagonal style="hair">
        <color indexed="64"/>
      </diagonal>
    </border>
    <border diagonalDown="1">
      <left style="thin">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ck">
        <color rgb="FFFFFF00"/>
      </left>
      <right style="thick">
        <color rgb="FFFFFF00"/>
      </right>
      <top style="thick">
        <color rgb="FFFFFF00"/>
      </top>
      <bottom/>
      <diagonal/>
    </border>
    <border>
      <left style="thick">
        <color rgb="FFFFFF00"/>
      </left>
      <right style="thick">
        <color rgb="FFFFFF00"/>
      </right>
      <top/>
      <bottom style="thick">
        <color rgb="FFFFFF00"/>
      </bottom>
      <diagonal/>
    </border>
    <border>
      <left/>
      <right/>
      <top/>
      <bottom style="thin">
        <color auto="1"/>
      </bottom>
      <diagonal/>
    </border>
    <border>
      <left/>
      <right/>
      <top style="thin">
        <color auto="1"/>
      </top>
      <bottom/>
      <diagonal/>
    </border>
    <border>
      <left style="thin">
        <color indexed="64"/>
      </left>
      <right/>
      <top style="medium">
        <color indexed="64"/>
      </top>
      <bottom/>
      <diagonal/>
    </border>
    <border>
      <left style="medium">
        <color rgb="FFFF0000"/>
      </left>
      <right style="thin">
        <color indexed="64"/>
      </right>
      <top style="medium">
        <color rgb="FFFF0000"/>
      </top>
      <bottom/>
      <diagonal/>
    </border>
    <border>
      <left style="thin">
        <color indexed="64"/>
      </left>
      <right/>
      <top style="medium">
        <color rgb="FFFF0000"/>
      </top>
      <bottom style="thin">
        <color indexed="64"/>
      </bottom>
      <diagonal/>
    </border>
    <border>
      <left/>
      <right/>
      <top style="medium">
        <color rgb="FFFF0000"/>
      </top>
      <bottom style="thin">
        <color indexed="64"/>
      </bottom>
      <diagonal/>
    </border>
    <border>
      <left style="thin">
        <color auto="1"/>
      </left>
      <right style="medium">
        <color rgb="FFFF0000"/>
      </right>
      <top style="medium">
        <color rgb="FFFF0000"/>
      </top>
      <bottom style="thin">
        <color indexed="64"/>
      </bottom>
      <diagonal/>
    </border>
    <border>
      <left style="medium">
        <color rgb="FF0070C0"/>
      </left>
      <right style="thin">
        <color indexed="64"/>
      </right>
      <top style="medium">
        <color rgb="FF0070C0"/>
      </top>
      <bottom/>
      <diagonal/>
    </border>
    <border>
      <left style="thin">
        <color indexed="64"/>
      </left>
      <right/>
      <top style="medium">
        <color rgb="FF0070C0"/>
      </top>
      <bottom style="thin">
        <color indexed="64"/>
      </bottom>
      <diagonal/>
    </border>
    <border>
      <left/>
      <right/>
      <top style="medium">
        <color rgb="FF0070C0"/>
      </top>
      <bottom style="thin">
        <color indexed="64"/>
      </bottom>
      <diagonal/>
    </border>
    <border>
      <left style="thin">
        <color auto="1"/>
      </left>
      <right style="medium">
        <color rgb="FF0070C0"/>
      </right>
      <top style="medium">
        <color rgb="FF0070C0"/>
      </top>
      <bottom style="thin">
        <color indexed="64"/>
      </bottom>
      <diagonal/>
    </border>
    <border>
      <left style="medium">
        <color rgb="FF00B050"/>
      </left>
      <right style="thin">
        <color indexed="64"/>
      </right>
      <top style="medium">
        <color rgb="FF00B050"/>
      </top>
      <bottom/>
      <diagonal/>
    </border>
    <border>
      <left style="thin">
        <color indexed="64"/>
      </left>
      <right/>
      <top style="medium">
        <color rgb="FF00B050"/>
      </top>
      <bottom style="thin">
        <color indexed="64"/>
      </bottom>
      <diagonal/>
    </border>
    <border>
      <left/>
      <right/>
      <top style="medium">
        <color rgb="FF00B050"/>
      </top>
      <bottom style="thin">
        <color indexed="64"/>
      </bottom>
      <diagonal/>
    </border>
    <border>
      <left style="thin">
        <color auto="1"/>
      </left>
      <right style="medium">
        <color rgb="FF00B050"/>
      </right>
      <top style="medium">
        <color rgb="FF00B050"/>
      </top>
      <bottom style="thin">
        <color indexed="64"/>
      </bottom>
      <diagonal/>
    </border>
    <border>
      <left style="medium">
        <color rgb="FFFFC000"/>
      </left>
      <right style="thin">
        <color indexed="64"/>
      </right>
      <top style="medium">
        <color rgb="FFFFC000"/>
      </top>
      <bottom/>
      <diagonal/>
    </border>
    <border>
      <left style="thin">
        <color indexed="64"/>
      </left>
      <right/>
      <top style="medium">
        <color rgb="FFFFC000"/>
      </top>
      <bottom style="thin">
        <color indexed="64"/>
      </bottom>
      <diagonal/>
    </border>
    <border>
      <left/>
      <right/>
      <top style="medium">
        <color rgb="FFFFC000"/>
      </top>
      <bottom style="thin">
        <color indexed="64"/>
      </bottom>
      <diagonal/>
    </border>
    <border>
      <left style="thin">
        <color auto="1"/>
      </left>
      <right style="medium">
        <color rgb="FFFFC000"/>
      </right>
      <top style="medium">
        <color rgb="FFFFC000"/>
      </top>
      <bottom style="thin">
        <color indexed="64"/>
      </bottom>
      <diagonal/>
    </border>
    <border>
      <left style="medium">
        <color indexed="64"/>
      </left>
      <right/>
      <top style="thin">
        <color indexed="64"/>
      </top>
      <bottom style="thin">
        <color indexed="64"/>
      </bottom>
      <diagonal/>
    </border>
    <border>
      <left style="medium">
        <color rgb="FFFF0000"/>
      </left>
      <right style="thin">
        <color indexed="64"/>
      </right>
      <top/>
      <bottom/>
      <diagonal/>
    </border>
    <border>
      <left style="thin">
        <color indexed="64"/>
      </left>
      <right style="medium">
        <color rgb="FFFF0000"/>
      </right>
      <top style="thin">
        <color indexed="64"/>
      </top>
      <bottom style="thin">
        <color indexed="64"/>
      </bottom>
      <diagonal/>
    </border>
    <border>
      <left style="medium">
        <color rgb="FF0070C0"/>
      </left>
      <right style="thin">
        <color indexed="64"/>
      </right>
      <top/>
      <bottom/>
      <diagonal/>
    </border>
    <border>
      <left style="thin">
        <color indexed="64"/>
      </left>
      <right style="medium">
        <color rgb="FF0070C0"/>
      </right>
      <top style="thin">
        <color indexed="64"/>
      </top>
      <bottom style="thin">
        <color indexed="64"/>
      </bottom>
      <diagonal/>
    </border>
    <border>
      <left style="medium">
        <color rgb="FF00B050"/>
      </left>
      <right style="thin">
        <color indexed="64"/>
      </right>
      <top/>
      <bottom/>
      <diagonal/>
    </border>
    <border>
      <left style="thin">
        <color indexed="64"/>
      </left>
      <right style="medium">
        <color rgb="FF00B050"/>
      </right>
      <top style="thin">
        <color indexed="64"/>
      </top>
      <bottom style="thin">
        <color indexed="64"/>
      </bottom>
      <diagonal/>
    </border>
    <border>
      <left style="medium">
        <color rgb="FFFFC000"/>
      </left>
      <right style="thin">
        <color indexed="64"/>
      </right>
      <top/>
      <bottom/>
      <diagonal/>
    </border>
    <border>
      <left style="thin">
        <color indexed="64"/>
      </left>
      <right style="medium">
        <color rgb="FFFFC000"/>
      </right>
      <top style="thin">
        <color indexed="64"/>
      </top>
      <bottom style="thin">
        <color indexed="64"/>
      </bottom>
      <diagonal/>
    </border>
    <border>
      <left/>
      <right style="thin">
        <color indexed="64"/>
      </right>
      <top style="thin">
        <color indexed="64"/>
      </top>
      <bottom style="medium">
        <color indexed="64"/>
      </bottom>
      <diagonal/>
    </border>
    <border>
      <left style="medium">
        <color rgb="FFFF0000"/>
      </left>
      <right style="thin">
        <color indexed="64"/>
      </right>
      <top/>
      <bottom style="thin">
        <color indexed="64"/>
      </bottom>
      <diagonal/>
    </border>
    <border>
      <left style="medium">
        <color rgb="FF0070C0"/>
      </left>
      <right style="thin">
        <color indexed="64"/>
      </right>
      <top/>
      <bottom style="thin">
        <color indexed="64"/>
      </bottom>
      <diagonal/>
    </border>
    <border>
      <left style="medium">
        <color rgb="FF00B050"/>
      </left>
      <right style="thin">
        <color indexed="64"/>
      </right>
      <top/>
      <bottom style="thin">
        <color indexed="64"/>
      </bottom>
      <diagonal/>
    </border>
    <border>
      <left style="medium">
        <color rgb="FFFFC000"/>
      </left>
      <right style="thin">
        <color indexed="64"/>
      </right>
      <top/>
      <bottom style="thin">
        <color indexed="64"/>
      </bottom>
      <diagonal/>
    </border>
    <border>
      <left/>
      <right style="thin">
        <color indexed="64"/>
      </right>
      <top style="medium">
        <color indexed="64"/>
      </top>
      <bottom/>
      <diagonal/>
    </border>
    <border>
      <left style="medium">
        <color rgb="FFFF0000"/>
      </left>
      <right style="thin">
        <color auto="1"/>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0070C0"/>
      </left>
      <right style="thin">
        <color auto="1"/>
      </right>
      <top style="thin">
        <color indexed="64"/>
      </top>
      <bottom style="medium">
        <color rgb="FF0070C0"/>
      </bottom>
      <diagonal/>
    </border>
    <border>
      <left/>
      <right/>
      <top style="thin">
        <color indexed="64"/>
      </top>
      <bottom style="medium">
        <color rgb="FF0070C0"/>
      </bottom>
      <diagonal/>
    </border>
    <border>
      <left/>
      <right style="medium">
        <color rgb="FF0070C0"/>
      </right>
      <top style="thin">
        <color indexed="64"/>
      </top>
      <bottom style="medium">
        <color rgb="FF0070C0"/>
      </bottom>
      <diagonal/>
    </border>
    <border>
      <left style="medium">
        <color rgb="FF00B050"/>
      </left>
      <right style="thin">
        <color auto="1"/>
      </right>
      <top style="thin">
        <color indexed="64"/>
      </top>
      <bottom style="medium">
        <color rgb="FF00B050"/>
      </bottom>
      <diagonal/>
    </border>
    <border>
      <left/>
      <right/>
      <top style="thin">
        <color indexed="64"/>
      </top>
      <bottom style="medium">
        <color rgb="FF00B050"/>
      </bottom>
      <diagonal/>
    </border>
    <border>
      <left/>
      <right style="medium">
        <color rgb="FF00B050"/>
      </right>
      <top style="thin">
        <color indexed="64"/>
      </top>
      <bottom style="medium">
        <color rgb="FF00B050"/>
      </bottom>
      <diagonal/>
    </border>
    <border>
      <left style="medium">
        <color rgb="FFFFC000"/>
      </left>
      <right style="thin">
        <color auto="1"/>
      </right>
      <top style="thin">
        <color indexed="64"/>
      </top>
      <bottom style="medium">
        <color rgb="FFFFC000"/>
      </bottom>
      <diagonal/>
    </border>
    <border>
      <left/>
      <right/>
      <top style="thin">
        <color indexed="64"/>
      </top>
      <bottom style="medium">
        <color rgb="FFFFC000"/>
      </bottom>
      <diagonal/>
    </border>
    <border>
      <left/>
      <right style="medium">
        <color rgb="FFFFC000"/>
      </right>
      <top style="thin">
        <color indexed="64"/>
      </top>
      <bottom style="medium">
        <color rgb="FFFFC000"/>
      </bottom>
      <diagonal/>
    </border>
    <border>
      <left style="medium">
        <color indexed="64"/>
      </left>
      <right/>
      <top style="thin">
        <color indexed="64"/>
      </top>
      <bottom style="medium">
        <color indexed="64"/>
      </bottom>
      <diagonal/>
    </border>
    <border>
      <left style="thin">
        <color auto="1"/>
      </left>
      <right style="medium">
        <color rgb="FFFF0000"/>
      </right>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0070C0"/>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B050"/>
      </left>
      <right/>
      <top style="medium">
        <color rgb="FF00B050"/>
      </top>
      <bottom style="medium">
        <color rgb="FF00B050"/>
      </bottom>
      <diagonal/>
    </border>
    <border>
      <left/>
      <right style="medium">
        <color rgb="FF00B050"/>
      </right>
      <top style="medium">
        <color rgb="FF00B050"/>
      </top>
      <bottom style="medium">
        <color rgb="FF00B050"/>
      </bottom>
      <diagonal/>
    </border>
    <border>
      <left style="thin">
        <color auto="1"/>
      </left>
      <right style="medium">
        <color rgb="FFFF0000"/>
      </right>
      <top/>
      <bottom style="thin">
        <color auto="1"/>
      </bottom>
      <diagonal/>
    </border>
    <border>
      <left style="medium">
        <color rgb="FFFFC000"/>
      </left>
      <right/>
      <top style="medium">
        <color rgb="FFFFC000"/>
      </top>
      <bottom style="medium">
        <color rgb="FFFFC000"/>
      </bottom>
      <diagonal/>
    </border>
    <border>
      <left/>
      <right style="medium">
        <color rgb="FFFFC000"/>
      </right>
      <top style="medium">
        <color rgb="FFFFC000"/>
      </top>
      <bottom style="medium">
        <color rgb="FFFFC000"/>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auto="1"/>
      </top>
      <bottom/>
      <diagonal/>
    </border>
    <border>
      <left/>
      <right style="thin">
        <color indexed="64"/>
      </right>
      <top style="thin">
        <color auto="1"/>
      </top>
      <bottom/>
      <diagonal/>
    </border>
  </borders>
  <cellStyleXfs count="9">
    <xf numFmtId="0" fontId="0" fillId="0" borderId="0"/>
    <xf numFmtId="0" fontId="16" fillId="0" borderId="0" applyNumberFormat="0" applyFill="0" applyBorder="0" applyAlignment="0" applyProtection="0">
      <alignment vertical="top"/>
      <protection locked="0"/>
    </xf>
    <xf numFmtId="6" fontId="58" fillId="0" borderId="0" applyFont="0" applyFill="0" applyBorder="0" applyAlignment="0" applyProtection="0"/>
    <xf numFmtId="0" fontId="1" fillId="0" borderId="0"/>
    <xf numFmtId="0" fontId="58" fillId="0" borderId="0"/>
    <xf numFmtId="0" fontId="1" fillId="0" borderId="0">
      <alignment vertical="center"/>
    </xf>
    <xf numFmtId="0" fontId="74" fillId="0" borderId="0">
      <alignment vertical="center"/>
    </xf>
    <xf numFmtId="0" fontId="1" fillId="0" borderId="0"/>
    <xf numFmtId="0" fontId="48" fillId="0" borderId="0"/>
  </cellStyleXfs>
  <cellXfs count="2063">
    <xf numFmtId="0" fontId="0" fillId="0" borderId="0" xfId="0"/>
    <xf numFmtId="0" fontId="3" fillId="0" borderId="0" xfId="0" applyFont="1" applyAlignment="1">
      <alignment horizontal="center"/>
    </xf>
    <xf numFmtId="0" fontId="3" fillId="0" borderId="0" xfId="0" applyFont="1"/>
    <xf numFmtId="0" fontId="3" fillId="0" borderId="1" xfId="0" applyFont="1" applyBorder="1" applyAlignment="1">
      <alignment horizontal="center"/>
    </xf>
    <xf numFmtId="0" fontId="3" fillId="0" borderId="2" xfId="0" applyFont="1" applyBorder="1" applyAlignment="1">
      <alignment horizontal="center"/>
    </xf>
    <xf numFmtId="0" fontId="7" fillId="0" borderId="0" xfId="0" applyFont="1"/>
    <xf numFmtId="0" fontId="7" fillId="0" borderId="0" xfId="0" applyFont="1" applyAlignment="1">
      <alignment vertical="top"/>
    </xf>
    <xf numFmtId="0" fontId="10" fillId="0" borderId="0" xfId="0" applyFont="1"/>
    <xf numFmtId="0" fontId="5" fillId="0" borderId="0" xfId="0" applyFont="1" applyAlignment="1">
      <alignment vertical="center"/>
    </xf>
    <xf numFmtId="0" fontId="3" fillId="0" borderId="3" xfId="0" applyFont="1" applyBorder="1" applyAlignment="1">
      <alignment horizontal="center" vertical="center"/>
    </xf>
    <xf numFmtId="0" fontId="7" fillId="0" borderId="0" xfId="0" applyFont="1" applyAlignment="1">
      <alignment horizontal="center"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0" xfId="0" applyFont="1" applyAlignment="1">
      <alignment horizontal="center" vertical="center"/>
    </xf>
    <xf numFmtId="0" fontId="5" fillId="0" borderId="0" xfId="0" applyFont="1"/>
    <xf numFmtId="0" fontId="3" fillId="0" borderId="0" xfId="0" applyFont="1" applyAlignment="1">
      <alignment vertical="center"/>
    </xf>
    <xf numFmtId="0" fontId="9" fillId="0" borderId="0" xfId="0" applyFont="1" applyAlignment="1">
      <alignment horizontal="center" vertical="center"/>
    </xf>
    <xf numFmtId="0" fontId="10" fillId="0" borderId="3" xfId="0" applyFont="1" applyBorder="1" applyAlignment="1">
      <alignment vertical="center"/>
    </xf>
    <xf numFmtId="0" fontId="10" fillId="0" borderId="1" xfId="0" applyFont="1" applyBorder="1" applyAlignment="1">
      <alignment vertical="center"/>
    </xf>
    <xf numFmtId="0" fontId="10" fillId="0" borderId="6" xfId="0" applyFont="1" applyBorder="1" applyAlignment="1">
      <alignment vertical="center"/>
    </xf>
    <xf numFmtId="0" fontId="10" fillId="0" borderId="2" xfId="0" applyFont="1" applyBorder="1" applyAlignment="1">
      <alignment vertical="center"/>
    </xf>
    <xf numFmtId="0" fontId="10" fillId="0" borderId="0" xfId="0" applyFont="1" applyAlignment="1">
      <alignment vertical="center"/>
    </xf>
    <xf numFmtId="0" fontId="11" fillId="0" borderId="0" xfId="0" applyFont="1"/>
    <xf numFmtId="0" fontId="10" fillId="0" borderId="0" xfId="0" applyFont="1" applyAlignment="1">
      <alignment horizontal="center"/>
    </xf>
    <xf numFmtId="0" fontId="3" fillId="0" borderId="9" xfId="0" applyFont="1" applyBorder="1" applyAlignment="1">
      <alignment vertical="center"/>
    </xf>
    <xf numFmtId="0" fontId="12" fillId="0" borderId="0" xfId="0" applyFont="1" applyAlignment="1">
      <alignment horizontal="center" vertical="center"/>
    </xf>
    <xf numFmtId="0" fontId="3" fillId="0" borderId="0" xfId="0" applyFont="1" applyAlignment="1">
      <alignment horizontal="distributed" vertical="center"/>
    </xf>
    <xf numFmtId="0" fontId="7" fillId="0" borderId="0" xfId="0" applyFont="1" applyAlignment="1">
      <alignment vertical="center"/>
    </xf>
    <xf numFmtId="0" fontId="13" fillId="0" borderId="6" xfId="0" applyFont="1" applyBorder="1" applyAlignment="1">
      <alignment horizontal="center" vertical="center"/>
    </xf>
    <xf numFmtId="0" fontId="7" fillId="0" borderId="10" xfId="0" applyFont="1" applyBorder="1" applyAlignment="1">
      <alignment vertical="center"/>
    </xf>
    <xf numFmtId="0" fontId="9" fillId="0" borderId="0" xfId="0" applyFont="1" applyAlignment="1">
      <alignment horizontal="left" vertical="center"/>
    </xf>
    <xf numFmtId="0" fontId="3" fillId="0" borderId="2"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7"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center" vertical="center" shrinkToFit="1"/>
    </xf>
    <xf numFmtId="0" fontId="3" fillId="0" borderId="5" xfId="0" applyFont="1" applyBorder="1" applyAlignment="1">
      <alignment horizontal="center" vertical="center"/>
    </xf>
    <xf numFmtId="0" fontId="10" fillId="0" borderId="0" xfId="0" applyFont="1" applyAlignment="1">
      <alignment horizontal="center" vertical="center"/>
    </xf>
    <xf numFmtId="0" fontId="0" fillId="0" borderId="0" xfId="0" applyAlignment="1">
      <alignment horizontal="right" vertical="center" shrinkToFit="1"/>
    </xf>
    <xf numFmtId="0" fontId="8" fillId="0" borderId="0" xfId="0" applyFont="1"/>
    <xf numFmtId="0" fontId="8" fillId="0" borderId="2" xfId="0" applyFont="1" applyBorder="1" applyAlignment="1">
      <alignment horizontal="distributed"/>
    </xf>
    <xf numFmtId="0" fontId="11" fillId="0" borderId="0" xfId="0" applyFont="1" applyAlignment="1">
      <alignment horizontal="distributed"/>
    </xf>
    <xf numFmtId="0" fontId="8" fillId="0" borderId="2" xfId="0" applyFont="1" applyBorder="1" applyAlignment="1">
      <alignment horizontal="center"/>
    </xf>
    <xf numFmtId="0" fontId="13" fillId="0" borderId="0" xfId="0" applyFont="1"/>
    <xf numFmtId="0" fontId="11" fillId="0" borderId="0" xfId="0" applyFont="1" applyAlignment="1">
      <alignment horizontal="center" vertical="center"/>
    </xf>
    <xf numFmtId="0" fontId="15" fillId="0" borderId="0" xfId="0" applyFont="1"/>
    <xf numFmtId="0" fontId="3" fillId="0" borderId="19" xfId="0" applyFont="1" applyBorder="1" applyAlignment="1">
      <alignment horizontal="center" vertical="center"/>
    </xf>
    <xf numFmtId="0" fontId="17" fillId="0" borderId="0" xfId="0" applyFont="1" applyAlignment="1" applyProtection="1">
      <alignment vertical="center"/>
      <protection locked="0"/>
    </xf>
    <xf numFmtId="0" fontId="19" fillId="0" borderId="0" xfId="0" applyFont="1" applyAlignment="1" applyProtection="1">
      <alignment vertical="center"/>
      <protection locked="0"/>
    </xf>
    <xf numFmtId="0" fontId="20" fillId="0" borderId="0" xfId="1" applyFont="1" applyBorder="1" applyAlignment="1" applyProtection="1">
      <alignment horizontal="center"/>
      <protection locked="0"/>
    </xf>
    <xf numFmtId="0" fontId="10" fillId="0" borderId="0" xfId="0" applyFont="1" applyProtection="1">
      <protection locked="0"/>
    </xf>
    <xf numFmtId="0" fontId="10" fillId="0" borderId="0" xfId="0" applyFont="1" applyAlignment="1" applyProtection="1">
      <alignment shrinkToFit="1"/>
      <protection locked="0"/>
    </xf>
    <xf numFmtId="0" fontId="3" fillId="0" borderId="0" xfId="0" applyFont="1" applyProtection="1">
      <protection locked="0"/>
    </xf>
    <xf numFmtId="0" fontId="3" fillId="0" borderId="0" xfId="0" applyFont="1" applyAlignment="1">
      <alignment shrinkToFit="1"/>
    </xf>
    <xf numFmtId="0" fontId="9" fillId="0" borderId="15" xfId="0" applyFont="1" applyBorder="1" applyAlignment="1" applyProtection="1">
      <alignment horizontal="center" vertical="center" wrapText="1"/>
      <protection locked="0"/>
    </xf>
    <xf numFmtId="0" fontId="10" fillId="0" borderId="20" xfId="0" applyFont="1" applyBorder="1" applyAlignment="1">
      <alignment horizontal="center" vertical="center"/>
    </xf>
    <xf numFmtId="0" fontId="10" fillId="0" borderId="21" xfId="0" applyFont="1" applyBorder="1"/>
    <xf numFmtId="0" fontId="10" fillId="0" borderId="0" xfId="0" applyFont="1" applyAlignment="1">
      <alignment vertical="top" shrinkToFit="1"/>
    </xf>
    <xf numFmtId="0" fontId="3" fillId="0" borderId="0" xfId="0" applyFont="1" applyAlignment="1">
      <alignment horizontal="distributed"/>
    </xf>
    <xf numFmtId="0" fontId="3" fillId="0" borderId="22" xfId="0" applyFont="1" applyBorder="1" applyAlignment="1">
      <alignment horizontal="center" vertical="center"/>
    </xf>
    <xf numFmtId="0" fontId="3" fillId="0" borderId="10" xfId="0" applyFont="1" applyBorder="1" applyAlignment="1">
      <alignment horizontal="center" vertical="center"/>
    </xf>
    <xf numFmtId="179" fontId="10" fillId="0" borderId="20" xfId="0" applyNumberFormat="1" applyFont="1" applyBorder="1" applyAlignment="1">
      <alignment vertical="center" shrinkToFit="1"/>
    </xf>
    <xf numFmtId="0" fontId="10" fillId="0" borderId="20" xfId="0" applyFont="1" applyBorder="1" applyAlignment="1">
      <alignment vertical="center" shrinkToFit="1"/>
    </xf>
    <xf numFmtId="0" fontId="4" fillId="0" borderId="0" xfId="0" applyFont="1"/>
    <xf numFmtId="0" fontId="24" fillId="0" borderId="0" xfId="0" applyFont="1" applyAlignment="1">
      <alignment horizontal="center" vertical="center"/>
    </xf>
    <xf numFmtId="0" fontId="9" fillId="0" borderId="0" xfId="0" applyFont="1"/>
    <xf numFmtId="0" fontId="8" fillId="0" borderId="2" xfId="0" applyFont="1" applyBorder="1"/>
    <xf numFmtId="0" fontId="3" fillId="0" borderId="2" xfId="0" applyFont="1" applyBorder="1"/>
    <xf numFmtId="0" fontId="3" fillId="0" borderId="2" xfId="0" applyFont="1" applyBorder="1" applyAlignment="1">
      <alignment horizontal="right"/>
    </xf>
    <xf numFmtId="49" fontId="3" fillId="0" borderId="0" xfId="0" applyNumberFormat="1" applyFont="1" applyAlignment="1">
      <alignment horizontal="right"/>
    </xf>
    <xf numFmtId="0" fontId="3" fillId="0" borderId="15" xfId="0" applyFont="1" applyBorder="1"/>
    <xf numFmtId="0" fontId="10" fillId="0" borderId="0" xfId="7" applyFont="1" applyAlignment="1">
      <alignment horizontal="left" indent="1"/>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distributed" vertical="center"/>
    </xf>
    <xf numFmtId="0" fontId="3" fillId="0" borderId="1" xfId="0" applyFont="1" applyBorder="1" applyAlignment="1">
      <alignment horizontal="distributed" vertical="center"/>
    </xf>
    <xf numFmtId="0" fontId="3" fillId="0" borderId="8" xfId="0" applyFont="1" applyBorder="1" applyAlignment="1">
      <alignment horizontal="center" vertical="center"/>
    </xf>
    <xf numFmtId="0" fontId="3" fillId="0" borderId="2" xfId="0" applyFont="1" applyBorder="1" applyAlignment="1">
      <alignment horizontal="distributed" vertical="center"/>
    </xf>
    <xf numFmtId="0" fontId="7" fillId="0" borderId="19" xfId="0" applyFont="1" applyBorder="1" applyAlignment="1">
      <alignment horizontal="center" vertical="center"/>
    </xf>
    <xf numFmtId="0" fontId="3" fillId="0" borderId="0" xfId="0" applyFont="1" applyAlignment="1">
      <alignment horizontal="left" vertical="center"/>
    </xf>
    <xf numFmtId="0" fontId="3" fillId="0" borderId="2" xfId="0" applyFont="1" applyBorder="1" applyAlignment="1">
      <alignment horizontal="left" vertical="center"/>
    </xf>
    <xf numFmtId="0" fontId="8" fillId="0" borderId="0" xfId="0" applyFont="1" applyAlignment="1">
      <alignment horizontal="distributed"/>
    </xf>
    <xf numFmtId="0" fontId="8" fillId="0" borderId="0" xfId="7" applyFont="1"/>
    <xf numFmtId="0" fontId="3" fillId="0" borderId="1" xfId="0" applyFont="1" applyBorder="1" applyAlignment="1">
      <alignment horizontal="left" vertical="center"/>
    </xf>
    <xf numFmtId="0" fontId="3" fillId="0" borderId="22" xfId="0" applyFont="1" applyBorder="1" applyAlignment="1">
      <alignment horizontal="left" vertical="center"/>
    </xf>
    <xf numFmtId="0" fontId="3" fillId="0" borderId="10" xfId="0" applyFont="1" applyBorder="1" applyAlignment="1">
      <alignment horizontal="left" vertical="center"/>
    </xf>
    <xf numFmtId="0" fontId="3" fillId="0" borderId="19" xfId="0" applyFont="1" applyBorder="1" applyAlignment="1">
      <alignment horizontal="left" vertical="center"/>
    </xf>
    <xf numFmtId="49" fontId="3" fillId="0" borderId="0" xfId="0" applyNumberFormat="1" applyFont="1" applyAlignment="1">
      <alignment horizontal="right" vertical="center"/>
    </xf>
    <xf numFmtId="49" fontId="3" fillId="0" borderId="0" xfId="0" applyNumberFormat="1" applyFont="1" applyAlignment="1">
      <alignment vertical="center"/>
    </xf>
    <xf numFmtId="0" fontId="3" fillId="0" borderId="15"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Alignment="1">
      <alignment horizontal="distributed" vertical="center" wrapText="1"/>
    </xf>
    <xf numFmtId="0" fontId="10" fillId="0" borderId="0" xfId="7" applyFont="1"/>
    <xf numFmtId="0" fontId="3" fillId="0" borderId="0" xfId="7" applyFont="1"/>
    <xf numFmtId="0" fontId="3" fillId="0" borderId="24" xfId="0" applyFont="1" applyBorder="1" applyAlignment="1">
      <alignment horizontal="center" vertical="center"/>
    </xf>
    <xf numFmtId="0" fontId="3" fillId="0" borderId="24" xfId="0" applyFont="1" applyBorder="1" applyAlignment="1">
      <alignment horizontal="lef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25" xfId="0" applyFont="1" applyBorder="1" applyAlignment="1">
      <alignment horizontal="left" vertical="center"/>
    </xf>
    <xf numFmtId="0" fontId="3" fillId="0" borderId="23" xfId="0" applyFont="1" applyBorder="1" applyAlignment="1">
      <alignment horizontal="left" vertical="center"/>
    </xf>
    <xf numFmtId="0" fontId="3" fillId="0" borderId="0" xfId="0" applyFont="1" applyAlignment="1">
      <alignment horizontal="right" vertical="center"/>
    </xf>
    <xf numFmtId="49" fontId="3" fillId="0" borderId="6"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3" fillId="0" borderId="10" xfId="0" applyFont="1" applyBorder="1" applyAlignment="1">
      <alignment horizontal="right" vertical="center"/>
    </xf>
    <xf numFmtId="0" fontId="3" fillId="0" borderId="22" xfId="0" applyFont="1" applyBorder="1" applyAlignment="1">
      <alignment vertical="center"/>
    </xf>
    <xf numFmtId="0" fontId="3" fillId="0" borderId="1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22" xfId="7" applyFont="1" applyBorder="1" applyAlignment="1">
      <alignment horizontal="center" vertical="center"/>
    </xf>
    <xf numFmtId="0" fontId="3" fillId="0" borderId="26" xfId="0" applyFont="1" applyBorder="1" applyAlignment="1">
      <alignment horizontal="left" vertical="center"/>
    </xf>
    <xf numFmtId="0" fontId="3" fillId="0" borderId="23"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10"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16" xfId="0" applyFont="1" applyBorder="1" applyAlignment="1">
      <alignment vertical="center"/>
    </xf>
    <xf numFmtId="0" fontId="3" fillId="0" borderId="24"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0" xfId="0" applyFont="1" applyAlignment="1">
      <alignment horizontal="right"/>
    </xf>
    <xf numFmtId="0" fontId="26" fillId="2" borderId="0" xfId="0" applyFont="1" applyFill="1" applyAlignment="1">
      <alignment vertical="center"/>
    </xf>
    <xf numFmtId="0" fontId="27" fillId="2" borderId="0" xfId="0" applyFont="1" applyFill="1" applyAlignment="1">
      <alignment vertical="center"/>
    </xf>
    <xf numFmtId="0" fontId="26" fillId="2" borderId="0" xfId="0" applyFont="1" applyFill="1" applyAlignment="1">
      <alignment horizontal="center" vertical="center"/>
    </xf>
    <xf numFmtId="0" fontId="26" fillId="2" borderId="0" xfId="0" applyFont="1" applyFill="1" applyAlignment="1">
      <alignment horizontal="left" vertical="center" indent="1"/>
    </xf>
    <xf numFmtId="0" fontId="26" fillId="2" borderId="0" xfId="0" applyFont="1" applyFill="1" applyAlignment="1">
      <alignment horizontal="right" vertical="center"/>
    </xf>
    <xf numFmtId="49" fontId="26" fillId="2" borderId="0" xfId="0" applyNumberFormat="1" applyFont="1" applyFill="1" applyAlignment="1">
      <alignment horizontal="right" vertical="center"/>
    </xf>
    <xf numFmtId="0" fontId="9" fillId="2" borderId="0" xfId="0" applyFont="1" applyFill="1" applyAlignment="1">
      <alignment vertical="center"/>
    </xf>
    <xf numFmtId="0" fontId="9" fillId="2" borderId="0" xfId="0" applyFont="1" applyFill="1" applyAlignment="1">
      <alignment horizontal="left" vertical="center" indent="1"/>
    </xf>
    <xf numFmtId="0" fontId="32" fillId="0" borderId="0" xfId="0" applyFont="1" applyAlignment="1">
      <alignment horizontal="center" shrinkToFit="1"/>
    </xf>
    <xf numFmtId="0" fontId="3" fillId="0" borderId="12" xfId="0" applyFont="1" applyBorder="1"/>
    <xf numFmtId="0" fontId="26" fillId="3" borderId="0" xfId="0" applyFont="1" applyFill="1"/>
    <xf numFmtId="0" fontId="21" fillId="2" borderId="0" xfId="0" applyFont="1" applyFill="1"/>
    <xf numFmtId="0" fontId="30" fillId="2" borderId="0" xfId="0" applyFont="1" applyFill="1" applyProtection="1">
      <protection locked="0"/>
    </xf>
    <xf numFmtId="0" fontId="33" fillId="2" borderId="0" xfId="0" applyFont="1" applyFill="1" applyProtection="1">
      <protection locked="0"/>
    </xf>
    <xf numFmtId="0" fontId="26" fillId="2" borderId="0" xfId="0" applyFont="1" applyFill="1" applyAlignment="1" applyProtection="1">
      <alignment horizontal="center" vertical="center"/>
      <protection locked="0"/>
    </xf>
    <xf numFmtId="0" fontId="30" fillId="2" borderId="0" xfId="0" applyFont="1" applyFill="1" applyAlignment="1" applyProtection="1">
      <alignment horizontal="right"/>
      <protection locked="0"/>
    </xf>
    <xf numFmtId="0" fontId="21" fillId="2" borderId="0" xfId="0" applyFont="1" applyFill="1" applyAlignment="1" applyProtection="1">
      <alignment horizontal="center" vertical="center"/>
      <protection locked="0"/>
    </xf>
    <xf numFmtId="0" fontId="21" fillId="2" borderId="0" xfId="0" applyFont="1" applyFill="1" applyProtection="1">
      <protection locked="0"/>
    </xf>
    <xf numFmtId="0" fontId="26" fillId="2" borderId="0" xfId="0" applyFont="1" applyFill="1" applyAlignment="1" applyProtection="1">
      <alignment horizontal="right"/>
      <protection locked="0"/>
    </xf>
    <xf numFmtId="0" fontId="26" fillId="2" borderId="2" xfId="0" applyFont="1" applyFill="1" applyBorder="1" applyAlignment="1" applyProtection="1">
      <alignment horizontal="center"/>
      <protection locked="0"/>
    </xf>
    <xf numFmtId="0" fontId="26" fillId="2" borderId="0" xfId="0" applyFont="1" applyFill="1" applyAlignment="1" applyProtection="1">
      <alignment horizontal="center"/>
      <protection locked="0"/>
    </xf>
    <xf numFmtId="0" fontId="26" fillId="2" borderId="0" xfId="0" applyFont="1" applyFill="1" applyProtection="1">
      <protection locked="0"/>
    </xf>
    <xf numFmtId="0" fontId="34" fillId="2" borderId="2" xfId="1" applyFont="1" applyFill="1" applyBorder="1" applyAlignment="1" applyProtection="1">
      <alignment horizontal="center"/>
      <protection locked="0"/>
    </xf>
    <xf numFmtId="0" fontId="35" fillId="2" borderId="2" xfId="1" applyFont="1" applyFill="1" applyBorder="1" applyAlignment="1" applyProtection="1">
      <alignment horizontal="center" vertical="center"/>
      <protection locked="0"/>
    </xf>
    <xf numFmtId="0" fontId="34" fillId="2" borderId="0" xfId="1" applyFont="1" applyFill="1" applyBorder="1" applyAlignment="1" applyProtection="1">
      <alignment horizontal="center"/>
      <protection locked="0"/>
    </xf>
    <xf numFmtId="0" fontId="36" fillId="2" borderId="0" xfId="1" applyFont="1" applyFill="1" applyBorder="1" applyAlignment="1" applyProtection="1">
      <alignment horizontal="center"/>
      <protection locked="0"/>
    </xf>
    <xf numFmtId="0" fontId="21" fillId="2" borderId="2" xfId="0" applyFont="1" applyFill="1" applyBorder="1" applyProtection="1">
      <protection locked="0"/>
    </xf>
    <xf numFmtId="0" fontId="21" fillId="2" borderId="0" xfId="0" applyFont="1" applyFill="1" applyAlignment="1">
      <alignment horizontal="center" vertical="center"/>
    </xf>
    <xf numFmtId="0" fontId="37" fillId="0" borderId="20" xfId="0" applyFont="1" applyBorder="1" applyAlignment="1">
      <alignment horizontal="center"/>
    </xf>
    <xf numFmtId="14" fontId="3" fillId="0" borderId="0" xfId="0" applyNumberFormat="1" applyFont="1" applyAlignment="1">
      <alignment vertical="center"/>
    </xf>
    <xf numFmtId="0" fontId="3" fillId="4" borderId="15" xfId="0" applyFont="1" applyFill="1" applyBorder="1" applyAlignment="1">
      <alignment horizontal="center" vertical="center"/>
    </xf>
    <xf numFmtId="14" fontId="3" fillId="4" borderId="15" xfId="0" applyNumberFormat="1" applyFont="1" applyFill="1" applyBorder="1" applyAlignment="1">
      <alignment horizontal="center" vertical="center"/>
    </xf>
    <xf numFmtId="0" fontId="3" fillId="0" borderId="15" xfId="0" applyFont="1" applyBorder="1" applyAlignment="1">
      <alignment vertical="center"/>
    </xf>
    <xf numFmtId="0" fontId="12" fillId="0" borderId="0" xfId="0" applyFont="1" applyAlignment="1">
      <alignment vertical="center"/>
    </xf>
    <xf numFmtId="14" fontId="10" fillId="0" borderId="15" xfId="0" applyNumberFormat="1" applyFont="1" applyBorder="1" applyAlignment="1">
      <alignment vertical="center"/>
    </xf>
    <xf numFmtId="180" fontId="3" fillId="0" borderId="15" xfId="0" applyNumberFormat="1" applyFont="1" applyBorder="1" applyAlignment="1">
      <alignment vertical="center"/>
    </xf>
    <xf numFmtId="0" fontId="10" fillId="0" borderId="15" xfId="0" applyFont="1" applyBorder="1" applyAlignment="1">
      <alignment vertical="center"/>
    </xf>
    <xf numFmtId="0" fontId="10" fillId="0" borderId="15" xfId="0" applyFont="1" applyBorder="1" applyAlignment="1">
      <alignment horizontal="center" vertical="center"/>
    </xf>
    <xf numFmtId="14" fontId="10" fillId="0" borderId="15" xfId="0" applyNumberFormat="1" applyFont="1" applyBorder="1" applyAlignment="1">
      <alignment horizontal="center" vertical="center"/>
    </xf>
    <xf numFmtId="0" fontId="26" fillId="3" borderId="0" xfId="0" applyFont="1" applyFill="1" applyAlignment="1">
      <alignment vertical="center"/>
    </xf>
    <xf numFmtId="0" fontId="26" fillId="0" borderId="0" xfId="0" applyFont="1" applyAlignment="1">
      <alignment vertical="center"/>
    </xf>
    <xf numFmtId="0" fontId="26" fillId="5" borderId="0" xfId="0" applyFont="1" applyFill="1" applyAlignment="1">
      <alignment vertical="center"/>
    </xf>
    <xf numFmtId="0" fontId="11" fillId="0" borderId="0" xfId="0" applyFont="1" applyAlignment="1">
      <alignment horizontal="center"/>
    </xf>
    <xf numFmtId="0" fontId="7" fillId="0" borderId="8"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10" fillId="0" borderId="1" xfId="0" applyFont="1" applyBorder="1" applyAlignment="1">
      <alignment horizontal="center" vertical="center"/>
    </xf>
    <xf numFmtId="0" fontId="11" fillId="0" borderId="0" xfId="0" applyFont="1" applyAlignment="1">
      <alignment horizontal="right"/>
    </xf>
    <xf numFmtId="0" fontId="11" fillId="0" borderId="2" xfId="0" applyFont="1" applyBorder="1" applyAlignment="1">
      <alignment horizontal="right" vertical="center"/>
    </xf>
    <xf numFmtId="0" fontId="11" fillId="0" borderId="0" xfId="0" applyFont="1" applyAlignment="1">
      <alignment horizontal="right" vertical="center"/>
    </xf>
    <xf numFmtId="0" fontId="11" fillId="0" borderId="0" xfId="0" applyFont="1" applyAlignment="1">
      <alignment horizontal="distributed" vertical="center"/>
    </xf>
    <xf numFmtId="0" fontId="11" fillId="0" borderId="2" xfId="0" applyFont="1" applyBorder="1" applyAlignment="1">
      <alignment horizontal="distributed" vertical="center"/>
    </xf>
    <xf numFmtId="0" fontId="11" fillId="0" borderId="2" xfId="0" applyFont="1" applyBorder="1" applyAlignment="1">
      <alignment horizontal="center"/>
    </xf>
    <xf numFmtId="0" fontId="28" fillId="0" borderId="0" xfId="0" applyFont="1" applyAlignment="1">
      <alignment horizontal="center"/>
    </xf>
    <xf numFmtId="49" fontId="11" fillId="0" borderId="0" xfId="0" applyNumberFormat="1" applyFont="1" applyAlignment="1">
      <alignment horizontal="right"/>
    </xf>
    <xf numFmtId="0" fontId="7" fillId="0" borderId="7" xfId="0" applyFont="1" applyBorder="1" applyAlignment="1">
      <alignment horizontal="center" vertical="center"/>
    </xf>
    <xf numFmtId="0" fontId="7" fillId="0" borderId="15" xfId="0" applyFont="1" applyBorder="1" applyAlignment="1">
      <alignment horizontal="center" vertical="center"/>
    </xf>
    <xf numFmtId="0" fontId="13" fillId="0" borderId="4" xfId="0" applyFont="1" applyBorder="1" applyAlignment="1">
      <alignment horizontal="center" vertical="center"/>
    </xf>
    <xf numFmtId="0" fontId="13" fillId="0" borderId="8" xfId="0" applyFont="1" applyBorder="1" applyAlignment="1">
      <alignment horizontal="center" vertical="center"/>
    </xf>
    <xf numFmtId="0" fontId="10" fillId="0" borderId="2" xfId="0" applyFont="1" applyBorder="1" applyAlignment="1">
      <alignment horizontal="right" vertical="center"/>
    </xf>
    <xf numFmtId="0" fontId="13" fillId="0" borderId="0" xfId="0" applyFont="1" applyAlignment="1">
      <alignment horizontal="center" vertical="center"/>
    </xf>
    <xf numFmtId="0" fontId="7" fillId="0" borderId="10" xfId="0" applyFont="1" applyBorder="1" applyAlignment="1">
      <alignment horizontal="center" vertical="center"/>
    </xf>
    <xf numFmtId="0" fontId="7" fillId="0" borderId="22" xfId="0" applyFont="1" applyBorder="1" applyAlignment="1">
      <alignment horizontal="center" vertical="center"/>
    </xf>
    <xf numFmtId="0" fontId="7" fillId="0" borderId="1" xfId="0" applyFont="1" applyBorder="1" applyAlignment="1">
      <alignment vertical="center"/>
    </xf>
    <xf numFmtId="0" fontId="13" fillId="0" borderId="3" xfId="0" applyFont="1" applyBorder="1" applyAlignment="1">
      <alignment vertical="center"/>
    </xf>
    <xf numFmtId="0" fontId="13" fillId="0" borderId="1" xfId="0" applyFont="1" applyBorder="1" applyAlignment="1">
      <alignment vertical="center"/>
    </xf>
    <xf numFmtId="0" fontId="7" fillId="0" borderId="5" xfId="0" applyFont="1" applyBorder="1" applyAlignment="1">
      <alignment vertical="center"/>
    </xf>
    <xf numFmtId="0" fontId="7" fillId="0" borderId="2" xfId="0" applyFont="1" applyBorder="1" applyAlignment="1">
      <alignment vertical="center"/>
    </xf>
    <xf numFmtId="0" fontId="7" fillId="0" borderId="7" xfId="0" applyFont="1" applyBorder="1" applyAlignment="1">
      <alignment vertical="center"/>
    </xf>
    <xf numFmtId="0" fontId="7" fillId="0" borderId="6" xfId="0" applyFont="1" applyBorder="1" applyAlignment="1">
      <alignment vertical="center"/>
    </xf>
    <xf numFmtId="0" fontId="13" fillId="0" borderId="6" xfId="0" applyFont="1" applyBorder="1" applyAlignment="1">
      <alignment vertical="center"/>
    </xf>
    <xf numFmtId="0" fontId="13"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19" xfId="0" applyFont="1" applyBorder="1" applyAlignment="1">
      <alignment vertical="center"/>
    </xf>
    <xf numFmtId="0" fontId="7" fillId="0" borderId="19" xfId="0" applyFont="1" applyBorder="1" applyAlignment="1">
      <alignment horizontal="right" vertical="center"/>
    </xf>
    <xf numFmtId="0" fontId="7" fillId="0" borderId="15" xfId="0" applyFont="1" applyBorder="1" applyAlignment="1">
      <alignment vertical="center"/>
    </xf>
    <xf numFmtId="0" fontId="7" fillId="0" borderId="22" xfId="0" applyFont="1" applyBorder="1" applyAlignment="1">
      <alignment horizontal="left" vertical="center" indent="1"/>
    </xf>
    <xf numFmtId="0" fontId="10" fillId="0" borderId="4" xfId="0" applyFont="1" applyBorder="1" applyAlignment="1">
      <alignment vertical="center"/>
    </xf>
    <xf numFmtId="0" fontId="10" fillId="0" borderId="4" xfId="0" applyFont="1" applyBorder="1" applyAlignment="1">
      <alignment horizontal="center" vertical="center"/>
    </xf>
    <xf numFmtId="0" fontId="10" fillId="0" borderId="5" xfId="0" applyFont="1" applyBorder="1" applyAlignment="1">
      <alignment vertical="center"/>
    </xf>
    <xf numFmtId="0" fontId="10" fillId="0" borderId="8" xfId="0" applyFont="1" applyBorder="1" applyAlignment="1">
      <alignment vertical="center"/>
    </xf>
    <xf numFmtId="0" fontId="10" fillId="0" borderId="7" xfId="0" applyFont="1" applyBorder="1" applyAlignment="1">
      <alignment vertical="center"/>
    </xf>
    <xf numFmtId="0" fontId="10" fillId="0" borderId="7" xfId="0" applyFont="1" applyBorder="1" applyAlignment="1">
      <alignment horizontal="center" vertical="center"/>
    </xf>
    <xf numFmtId="0" fontId="10" fillId="0" borderId="0" xfId="0" applyFont="1" applyAlignment="1">
      <alignment horizontal="right" vertical="center"/>
    </xf>
    <xf numFmtId="0" fontId="3" fillId="0" borderId="0" xfId="0" applyFont="1" applyAlignment="1">
      <alignment vertical="top"/>
    </xf>
    <xf numFmtId="0" fontId="10" fillId="0" borderId="5" xfId="0" applyFont="1" applyBorder="1" applyAlignment="1">
      <alignment horizontal="left"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39" fillId="0" borderId="5" xfId="0" applyFont="1" applyBorder="1" applyAlignment="1">
      <alignment vertical="center"/>
    </xf>
    <xf numFmtId="0" fontId="39" fillId="0" borderId="0" xfId="0" applyFont="1" applyAlignment="1">
      <alignment vertical="center"/>
    </xf>
    <xf numFmtId="0" fontId="25" fillId="0" borderId="22" xfId="0" applyFont="1" applyBorder="1" applyAlignment="1">
      <alignment vertical="center"/>
    </xf>
    <xf numFmtId="0" fontId="25" fillId="0" borderId="10" xfId="0" applyFont="1" applyBorder="1" applyAlignment="1">
      <alignment vertical="center"/>
    </xf>
    <xf numFmtId="0" fontId="25" fillId="0" borderId="3" xfId="0" applyFont="1" applyBorder="1" applyAlignment="1">
      <alignment vertical="center"/>
    </xf>
    <xf numFmtId="0" fontId="40" fillId="0" borderId="0" xfId="0" applyFont="1" applyAlignment="1">
      <alignment vertical="center"/>
    </xf>
    <xf numFmtId="0" fontId="41" fillId="0" borderId="0" xfId="0" applyFont="1" applyAlignment="1">
      <alignment vertical="center"/>
    </xf>
    <xf numFmtId="0" fontId="41" fillId="0" borderId="0" xfId="1" applyFont="1" applyFill="1" applyBorder="1" applyAlignment="1" applyProtection="1">
      <alignment vertical="center"/>
    </xf>
    <xf numFmtId="0" fontId="40" fillId="6" borderId="42" xfId="0" applyFont="1" applyFill="1" applyBorder="1" applyAlignment="1">
      <alignment vertical="center"/>
    </xf>
    <xf numFmtId="0" fontId="40" fillId="6" borderId="38" xfId="0" applyFont="1" applyFill="1" applyBorder="1" applyAlignment="1">
      <alignment vertical="center"/>
    </xf>
    <xf numFmtId="0" fontId="40" fillId="6" borderId="43" xfId="0" applyFont="1" applyFill="1" applyBorder="1" applyAlignment="1">
      <alignment vertical="center"/>
    </xf>
    <xf numFmtId="0" fontId="43" fillId="0" borderId="0" xfId="0" applyFont="1" applyAlignment="1">
      <alignment vertical="center"/>
    </xf>
    <xf numFmtId="0" fontId="43" fillId="0" borderId="0" xfId="0" applyFont="1" applyAlignment="1">
      <alignment horizontal="left" vertical="center"/>
    </xf>
    <xf numFmtId="0" fontId="44" fillId="0" borderId="0" xfId="0" applyFont="1" applyAlignment="1">
      <alignment vertical="center"/>
    </xf>
    <xf numFmtId="0" fontId="40" fillId="7" borderId="0" xfId="0" applyFont="1" applyFill="1" applyAlignment="1">
      <alignment vertical="center"/>
    </xf>
    <xf numFmtId="0" fontId="40" fillId="6" borderId="0" xfId="0" applyFont="1" applyFill="1" applyAlignment="1">
      <alignment horizontal="left" vertical="center"/>
    </xf>
    <xf numFmtId="0" fontId="40" fillId="6" borderId="23" xfId="0" applyFont="1" applyFill="1" applyBorder="1" applyAlignment="1">
      <alignment horizontal="left" vertical="center"/>
    </xf>
    <xf numFmtId="49" fontId="3" fillId="0" borderId="0" xfId="0" applyNumberFormat="1" applyFont="1"/>
    <xf numFmtId="0" fontId="7" fillId="8" borderId="19" xfId="0" applyFont="1" applyFill="1" applyBorder="1" applyAlignment="1">
      <alignment horizontal="right" vertical="center"/>
    </xf>
    <xf numFmtId="0" fontId="34" fillId="3" borderId="0" xfId="1" applyFont="1" applyFill="1" applyAlignment="1" applyProtection="1">
      <alignment horizontal="center" vertical="center"/>
    </xf>
    <xf numFmtId="0" fontId="34" fillId="3" borderId="44" xfId="1" applyFont="1" applyFill="1" applyBorder="1" applyAlignment="1" applyProtection="1">
      <alignment horizontal="center" vertical="center"/>
    </xf>
    <xf numFmtId="0" fontId="43" fillId="7" borderId="0" xfId="0" applyFont="1" applyFill="1" applyAlignment="1">
      <alignment vertical="center"/>
    </xf>
    <xf numFmtId="0" fontId="34" fillId="3" borderId="45" xfId="1" applyFont="1" applyFill="1" applyBorder="1" applyAlignment="1" applyProtection="1">
      <alignment horizontal="center" vertical="center"/>
    </xf>
    <xf numFmtId="0" fontId="10" fillId="0" borderId="6" xfId="0" applyFont="1" applyBorder="1" applyAlignment="1">
      <alignment horizontal="right" vertical="center"/>
    </xf>
    <xf numFmtId="0" fontId="10" fillId="0" borderId="3" xfId="0" applyFont="1" applyBorder="1" applyAlignment="1">
      <alignment horizontal="right" vertical="center"/>
    </xf>
    <xf numFmtId="0" fontId="9" fillId="0" borderId="2" xfId="0" applyFont="1" applyBorder="1" applyAlignment="1" applyProtection="1">
      <alignment horizontal="center" vertical="center"/>
      <protection locked="0"/>
    </xf>
    <xf numFmtId="0" fontId="25" fillId="0" borderId="0" xfId="0" applyFont="1" applyAlignment="1">
      <alignment vertical="center"/>
    </xf>
    <xf numFmtId="0" fontId="3" fillId="0" borderId="3" xfId="0" applyFont="1" applyBorder="1"/>
    <xf numFmtId="0" fontId="3" fillId="0" borderId="1" xfId="0" applyFont="1" applyBorder="1" applyAlignment="1">
      <alignment vertical="center"/>
    </xf>
    <xf numFmtId="0" fontId="3" fillId="0" borderId="5" xfId="0" applyFont="1" applyBorder="1"/>
    <xf numFmtId="0" fontId="13" fillId="0" borderId="5" xfId="0" applyFont="1" applyBorder="1" applyAlignment="1">
      <alignment horizontal="right"/>
    </xf>
    <xf numFmtId="0" fontId="13" fillId="0" borderId="6" xfId="0" applyFont="1" applyBorder="1" applyAlignment="1">
      <alignment horizontal="right"/>
    </xf>
    <xf numFmtId="0" fontId="39" fillId="0" borderId="2" xfId="0" applyFont="1" applyBorder="1"/>
    <xf numFmtId="0" fontId="3" fillId="0" borderId="1" xfId="0" applyFont="1" applyBorder="1"/>
    <xf numFmtId="0" fontId="23" fillId="0" borderId="21" xfId="0" applyFont="1" applyBorder="1" applyAlignment="1">
      <alignment horizontal="center" vertical="center"/>
    </xf>
    <xf numFmtId="0" fontId="23" fillId="0" borderId="46" xfId="0" applyFont="1" applyBorder="1" applyAlignment="1">
      <alignment horizontal="center" vertical="center"/>
    </xf>
    <xf numFmtId="0" fontId="23" fillId="0" borderId="47" xfId="0" applyFont="1" applyBorder="1" applyAlignment="1">
      <alignment horizontal="center" vertical="center"/>
    </xf>
    <xf numFmtId="0" fontId="23" fillId="0" borderId="48" xfId="0" applyFont="1" applyBorder="1" applyAlignment="1">
      <alignment horizontal="center" vertical="center"/>
    </xf>
    <xf numFmtId="0" fontId="23" fillId="0" borderId="49" xfId="0" applyFont="1" applyBorder="1" applyAlignment="1">
      <alignment horizontal="center" vertical="center"/>
    </xf>
    <xf numFmtId="0" fontId="23" fillId="0" borderId="50" xfId="0" applyFont="1" applyBorder="1" applyAlignment="1">
      <alignment horizontal="center" vertical="center"/>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3" fillId="0" borderId="53" xfId="0" applyFont="1" applyBorder="1"/>
    <xf numFmtId="0" fontId="3" fillId="0" borderId="54" xfId="0" applyFont="1" applyBorder="1" applyAlignment="1">
      <alignment vertical="center"/>
    </xf>
    <xf numFmtId="0" fontId="3" fillId="0" borderId="55" xfId="0" applyFont="1" applyBorder="1"/>
    <xf numFmtId="0" fontId="3" fillId="0" borderId="47" xfId="0" applyFont="1" applyBorder="1" applyAlignment="1">
      <alignment vertical="center"/>
    </xf>
    <xf numFmtId="0" fontId="3" fillId="0" borderId="56" xfId="0" applyFont="1" applyBorder="1"/>
    <xf numFmtId="0" fontId="3" fillId="0" borderId="50" xfId="0" applyFont="1" applyBorder="1" applyAlignment="1">
      <alignment vertical="center"/>
    </xf>
    <xf numFmtId="0" fontId="9" fillId="0" borderId="3" xfId="0" applyFont="1" applyBorder="1" applyAlignment="1">
      <alignment vertical="center" justifyLastLine="1"/>
    </xf>
    <xf numFmtId="0" fontId="25" fillId="0" borderId="1" xfId="0" applyFont="1" applyBorder="1" applyAlignment="1">
      <alignment vertical="center"/>
    </xf>
    <xf numFmtId="0" fontId="9" fillId="0" borderId="5" xfId="0" applyFont="1" applyBorder="1" applyAlignment="1">
      <alignment vertical="center" justifyLastLine="1"/>
    </xf>
    <xf numFmtId="0" fontId="3" fillId="0" borderId="5" xfId="0" applyFont="1" applyBorder="1" applyAlignment="1">
      <alignment vertical="center"/>
    </xf>
    <xf numFmtId="0" fontId="3" fillId="0" borderId="6" xfId="0" applyFont="1" applyBorder="1" applyAlignment="1">
      <alignment vertical="center"/>
    </xf>
    <xf numFmtId="0" fontId="3" fillId="0" borderId="57" xfId="0" applyFont="1" applyBorder="1" applyAlignment="1">
      <alignment vertical="center"/>
    </xf>
    <xf numFmtId="0" fontId="3" fillId="0" borderId="58" xfId="0" applyFont="1" applyBorder="1" applyAlignment="1">
      <alignment vertical="center"/>
    </xf>
    <xf numFmtId="0" fontId="3" fillId="0" borderId="59" xfId="0" applyFont="1" applyBorder="1" applyAlignment="1">
      <alignment vertical="center"/>
    </xf>
    <xf numFmtId="0" fontId="46" fillId="2" borderId="0" xfId="0" applyFont="1" applyFill="1"/>
    <xf numFmtId="0" fontId="47" fillId="2" borderId="0" xfId="0" applyFont="1" applyFill="1" applyAlignment="1" applyProtection="1">
      <alignment horizontal="center" vertical="center"/>
      <protection locked="0"/>
    </xf>
    <xf numFmtId="0" fontId="36" fillId="2" borderId="2" xfId="1" applyFont="1" applyFill="1" applyBorder="1" applyAlignment="1" applyProtection="1">
      <alignment horizontal="center"/>
      <protection locked="0"/>
    </xf>
    <xf numFmtId="0" fontId="23" fillId="0" borderId="0" xfId="0" applyFont="1" applyProtection="1">
      <protection locked="0"/>
    </xf>
    <xf numFmtId="0" fontId="48" fillId="0" borderId="0" xfId="0" applyFont="1"/>
    <xf numFmtId="0" fontId="48" fillId="0" borderId="10" xfId="0" applyFont="1" applyBorder="1"/>
    <xf numFmtId="0" fontId="48" fillId="0" borderId="19" xfId="0" applyFont="1" applyBorder="1"/>
    <xf numFmtId="0" fontId="49" fillId="0" borderId="0" xfId="0" applyFont="1" applyAlignment="1">
      <alignment horizontal="right"/>
    </xf>
    <xf numFmtId="0" fontId="51" fillId="0" borderId="0" xfId="0" applyFont="1"/>
    <xf numFmtId="0" fontId="52" fillId="0" borderId="0" xfId="0" applyFont="1" applyAlignment="1">
      <alignment horizontal="center"/>
    </xf>
    <xf numFmtId="0" fontId="48" fillId="0" borderId="0" xfId="0" applyFont="1" applyAlignment="1">
      <alignment horizontal="center"/>
    </xf>
    <xf numFmtId="0" fontId="53" fillId="0" borderId="0" xfId="0" applyFont="1" applyAlignment="1" applyProtection="1">
      <alignment horizontal="left"/>
      <protection locked="0"/>
    </xf>
    <xf numFmtId="0" fontId="48" fillId="0" borderId="2" xfId="0" applyFont="1" applyBorder="1" applyAlignment="1">
      <alignment horizontal="center"/>
    </xf>
    <xf numFmtId="0" fontId="53" fillId="0" borderId="2" xfId="0" applyFont="1" applyBorder="1" applyAlignment="1" applyProtection="1">
      <alignment horizontal="left"/>
      <protection locked="0"/>
    </xf>
    <xf numFmtId="0" fontId="48" fillId="0" borderId="2" xfId="0" applyFont="1" applyBorder="1"/>
    <xf numFmtId="0" fontId="48" fillId="0" borderId="0" xfId="0" applyFont="1" applyAlignment="1">
      <alignment horizontal="right"/>
    </xf>
    <xf numFmtId="0" fontId="53" fillId="0" borderId="0" xfId="0" applyFont="1" applyAlignment="1">
      <alignment horizontal="center"/>
    </xf>
    <xf numFmtId="0" fontId="53" fillId="0" borderId="2" xfId="0" applyFont="1" applyBorder="1" applyAlignment="1">
      <alignment horizontal="center"/>
    </xf>
    <xf numFmtId="0" fontId="48" fillId="0" borderId="0" xfId="0" applyFont="1" applyAlignment="1">
      <alignment horizontal="distributed"/>
    </xf>
    <xf numFmtId="0" fontId="48" fillId="0" borderId="0" xfId="0" applyFont="1" applyAlignment="1">
      <alignment horizontal="left"/>
    </xf>
    <xf numFmtId="0" fontId="53" fillId="0" borderId="0" xfId="0" applyFont="1"/>
    <xf numFmtId="0" fontId="48" fillId="0" borderId="5" xfId="0" applyFont="1" applyBorder="1" applyAlignment="1">
      <alignment horizontal="center" vertical="center"/>
    </xf>
    <xf numFmtId="0" fontId="48" fillId="0" borderId="5" xfId="0" applyFont="1" applyBorder="1" applyAlignment="1">
      <alignment horizontal="center"/>
    </xf>
    <xf numFmtId="0" fontId="49" fillId="0" borderId="0" xfId="0" applyFont="1" applyAlignment="1">
      <alignment horizontal="left"/>
    </xf>
    <xf numFmtId="0" fontId="0" fillId="0" borderId="0" xfId="0" applyAlignment="1">
      <alignment horizontal="center"/>
    </xf>
    <xf numFmtId="0" fontId="37" fillId="0" borderId="5" xfId="0" applyFont="1" applyBorder="1" applyAlignment="1">
      <alignment vertical="center"/>
    </xf>
    <xf numFmtId="0" fontId="37" fillId="0" borderId="6" xfId="0" applyFont="1" applyBorder="1" applyAlignment="1">
      <alignment vertical="center"/>
    </xf>
    <xf numFmtId="0" fontId="37" fillId="0" borderId="6" xfId="0" applyFont="1" applyBorder="1" applyAlignment="1">
      <alignment horizontal="center" vertical="center"/>
    </xf>
    <xf numFmtId="0" fontId="37" fillId="0" borderId="5" xfId="0" applyFont="1" applyBorder="1" applyAlignment="1">
      <alignment horizontal="center" vertical="center"/>
    </xf>
    <xf numFmtId="0" fontId="0" fillId="0" borderId="5" xfId="0" applyBorder="1"/>
    <xf numFmtId="0" fontId="0" fillId="0" borderId="1" xfId="0" applyBorder="1"/>
    <xf numFmtId="0" fontId="0" fillId="0" borderId="22" xfId="0" applyBorder="1" applyAlignment="1">
      <alignment horizontal="center" vertical="center"/>
    </xf>
    <xf numFmtId="0" fontId="0" fillId="0" borderId="37" xfId="0" applyBorder="1" applyAlignment="1">
      <alignment horizontal="center" vertical="center"/>
    </xf>
    <xf numFmtId="0" fontId="0" fillId="0" borderId="3" xfId="0" applyBorder="1" applyAlignment="1">
      <alignment horizontal="center" vertical="center"/>
    </xf>
    <xf numFmtId="0" fontId="0" fillId="0" borderId="60" xfId="0" applyBorder="1" applyAlignment="1">
      <alignment vertical="center"/>
    </xf>
    <xf numFmtId="0" fontId="0" fillId="0" borderId="61" xfId="0" applyBorder="1" applyAlignment="1">
      <alignment vertical="center"/>
    </xf>
    <xf numFmtId="0" fontId="0" fillId="0" borderId="53" xfId="0" applyBorder="1" applyAlignment="1">
      <alignment vertical="center"/>
    </xf>
    <xf numFmtId="0" fontId="0" fillId="0" borderId="15" xfId="0" applyBorder="1" applyAlignment="1">
      <alignment horizontal="center"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10" fillId="0" borderId="3" xfId="0" applyFont="1" applyBorder="1" applyAlignment="1">
      <alignment horizontal="left" vertical="center"/>
    </xf>
    <xf numFmtId="0" fontId="10" fillId="0" borderId="1" xfId="0" applyFont="1" applyBorder="1" applyAlignment="1">
      <alignment horizontal="left" vertical="center"/>
    </xf>
    <xf numFmtId="0" fontId="10" fillId="0" borderId="4" xfId="0" applyFont="1" applyBorder="1" applyAlignment="1">
      <alignment horizontal="left" vertical="center"/>
    </xf>
    <xf numFmtId="0" fontId="3" fillId="0" borderId="16" xfId="0" applyFont="1" applyBorder="1" applyAlignment="1">
      <alignment horizontal="center" vertical="center"/>
    </xf>
    <xf numFmtId="0" fontId="10" fillId="0" borderId="6" xfId="0" applyFont="1" applyBorder="1" applyAlignment="1">
      <alignment horizontal="left" vertical="center"/>
    </xf>
    <xf numFmtId="0" fontId="10" fillId="0" borderId="2" xfId="0" applyFont="1" applyBorder="1" applyAlignment="1">
      <alignment horizontal="left" vertical="center"/>
    </xf>
    <xf numFmtId="0" fontId="10" fillId="0" borderId="7" xfId="0" applyFont="1" applyBorder="1" applyAlignment="1">
      <alignment horizontal="left" vertical="center"/>
    </xf>
    <xf numFmtId="0" fontId="3" fillId="0" borderId="37" xfId="0" applyFont="1" applyBorder="1" applyAlignment="1">
      <alignment horizontal="center" vertical="center"/>
    </xf>
    <xf numFmtId="14" fontId="10" fillId="0" borderId="4" xfId="0" applyNumberFormat="1" applyFont="1" applyBorder="1" applyAlignment="1">
      <alignment horizontal="center" vertical="center"/>
    </xf>
    <xf numFmtId="14" fontId="10" fillId="0" borderId="7" xfId="0" applyNumberFormat="1" applyFont="1" applyBorder="1" applyAlignment="1">
      <alignment horizontal="center" vertical="center"/>
    </xf>
    <xf numFmtId="0" fontId="10" fillId="0" borderId="6" xfId="0"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0" fillId="0" borderId="8" xfId="0" applyFont="1" applyBorder="1" applyAlignment="1">
      <alignment horizontal="center" vertical="center"/>
    </xf>
    <xf numFmtId="0" fontId="10" fillId="0" borderId="1" xfId="0" applyFont="1" applyBorder="1" applyAlignment="1">
      <alignment horizontal="center"/>
    </xf>
    <xf numFmtId="0" fontId="13" fillId="0" borderId="0" xfId="0" applyFont="1" applyAlignment="1">
      <alignment horizontal="right"/>
    </xf>
    <xf numFmtId="0" fontId="3" fillId="0" borderId="0" xfId="3" applyFont="1" applyAlignment="1">
      <alignment vertical="center"/>
    </xf>
    <xf numFmtId="0" fontId="58" fillId="0" borderId="0" xfId="8" applyFont="1" applyAlignment="1">
      <alignment vertical="center"/>
    </xf>
    <xf numFmtId="0" fontId="7" fillId="0" borderId="0" xfId="3" applyFont="1" applyAlignment="1">
      <alignment vertical="center"/>
    </xf>
    <xf numFmtId="0" fontId="3" fillId="0" borderId="0" xfId="3" applyFont="1" applyAlignment="1">
      <alignment horizontal="center" vertical="center"/>
    </xf>
    <xf numFmtId="0" fontId="3" fillId="0" borderId="15" xfId="3" applyFont="1" applyBorder="1" applyAlignment="1">
      <alignment horizontal="center" vertical="center"/>
    </xf>
    <xf numFmtId="0" fontId="3" fillId="0" borderId="7" xfId="3" applyFont="1" applyBorder="1" applyAlignment="1">
      <alignment horizontal="center" vertical="center"/>
    </xf>
    <xf numFmtId="0" fontId="3" fillId="0" borderId="8" xfId="3" applyFont="1" applyBorder="1"/>
    <xf numFmtId="0" fontId="3" fillId="0" borderId="4" xfId="3" applyFont="1" applyBorder="1" applyAlignment="1">
      <alignment horizontal="center" vertical="center"/>
    </xf>
    <xf numFmtId="0" fontId="3" fillId="0" borderId="0" xfId="3" applyFont="1" applyAlignment="1">
      <alignment horizontal="left" vertical="center" indent="1"/>
    </xf>
    <xf numFmtId="0" fontId="3" fillId="0" borderId="5" xfId="3" applyFont="1" applyBorder="1" applyAlignment="1" applyProtection="1">
      <alignment vertical="center"/>
      <protection locked="0"/>
    </xf>
    <xf numFmtId="0" fontId="3" fillId="0" borderId="8" xfId="3" applyFont="1" applyBorder="1" applyAlignment="1">
      <alignment horizontal="center" vertical="center"/>
    </xf>
    <xf numFmtId="0" fontId="3" fillId="0" borderId="0" xfId="3" applyFont="1" applyAlignment="1">
      <alignment horizontal="right" vertical="center"/>
    </xf>
    <xf numFmtId="0" fontId="10" fillId="0" borderId="0" xfId="3" applyFont="1" applyAlignment="1">
      <alignment horizontal="center" vertical="center"/>
    </xf>
    <xf numFmtId="0" fontId="3" fillId="0" borderId="0" xfId="3" applyFont="1" applyAlignment="1">
      <alignment horizontal="center" vertical="center" wrapText="1"/>
    </xf>
    <xf numFmtId="176" fontId="3" fillId="0" borderId="0" xfId="3" applyNumberFormat="1" applyFont="1" applyAlignment="1">
      <alignment horizontal="center" vertical="center"/>
    </xf>
    <xf numFmtId="0" fontId="49" fillId="0" borderId="66" xfId="8" applyFont="1" applyBorder="1" applyAlignment="1">
      <alignment vertical="center"/>
    </xf>
    <xf numFmtId="0" fontId="49" fillId="0" borderId="67" xfId="8" applyFont="1" applyBorder="1" applyAlignment="1">
      <alignment vertical="center"/>
    </xf>
    <xf numFmtId="0" fontId="49" fillId="0" borderId="68" xfId="8" applyFont="1" applyBorder="1" applyAlignment="1">
      <alignment vertical="center"/>
    </xf>
    <xf numFmtId="0" fontId="5" fillId="0" borderId="0" xfId="3" applyFont="1"/>
    <xf numFmtId="0" fontId="5" fillId="0" borderId="0" xfId="3" applyFont="1" applyAlignment="1">
      <alignment vertical="center"/>
    </xf>
    <xf numFmtId="0" fontId="13" fillId="0" borderId="0" xfId="0" applyFont="1" applyAlignment="1">
      <alignment horizontal="left" vertical="center" wrapText="1"/>
    </xf>
    <xf numFmtId="0" fontId="9" fillId="0" borderId="5" xfId="0" applyFont="1" applyBorder="1" applyAlignment="1">
      <alignment horizontal="left" vertical="center"/>
    </xf>
    <xf numFmtId="0" fontId="60" fillId="0" borderId="0" xfId="8" applyFont="1" applyAlignment="1">
      <alignment vertical="center"/>
    </xf>
    <xf numFmtId="0" fontId="13" fillId="0" borderId="0" xfId="3" applyFont="1" applyAlignment="1">
      <alignment vertical="center"/>
    </xf>
    <xf numFmtId="0" fontId="13" fillId="0" borderId="0" xfId="0" applyFont="1" applyAlignment="1">
      <alignment horizontal="left" vertical="top" wrapText="1" shrinkToFit="1"/>
    </xf>
    <xf numFmtId="0" fontId="9" fillId="0" borderId="2" xfId="0" applyFont="1" applyBorder="1" applyAlignment="1" applyProtection="1">
      <alignment horizontal="right"/>
      <protection locked="0"/>
    </xf>
    <xf numFmtId="0" fontId="10" fillId="0" borderId="0" xfId="0" applyFont="1" applyAlignment="1">
      <alignment shrinkToFit="1"/>
    </xf>
    <xf numFmtId="0" fontId="10" fillId="0" borderId="0" xfId="0" applyFont="1" applyAlignment="1">
      <alignment horizontal="left"/>
    </xf>
    <xf numFmtId="0" fontId="59" fillId="0" borderId="0" xfId="8" applyFont="1" applyAlignment="1">
      <alignment horizontal="left" vertical="top" wrapText="1"/>
    </xf>
    <xf numFmtId="0" fontId="13" fillId="0" borderId="0" xfId="3" applyFont="1" applyAlignment="1">
      <alignment horizontal="left" vertical="top" wrapText="1"/>
    </xf>
    <xf numFmtId="0" fontId="10" fillId="0" borderId="0" xfId="0" applyFont="1" applyAlignment="1" applyProtection="1">
      <alignment horizontal="left" vertical="center"/>
      <protection locked="0"/>
    </xf>
    <xf numFmtId="0" fontId="2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protection locked="0"/>
    </xf>
    <xf numFmtId="0" fontId="10" fillId="0" borderId="0" xfId="0" applyFont="1" applyAlignment="1" applyProtection="1">
      <alignment horizontal="left" vertical="center" indent="2"/>
      <protection locked="0"/>
    </xf>
    <xf numFmtId="0" fontId="3" fillId="0" borderId="0" xfId="0" applyFont="1" applyAlignment="1" applyProtection="1">
      <alignment horizontal="center" vertical="center"/>
      <protection locked="0"/>
    </xf>
    <xf numFmtId="0" fontId="10" fillId="0" borderId="0" xfId="0" applyFont="1" applyAlignment="1">
      <alignment horizontal="left" indent="2"/>
    </xf>
    <xf numFmtId="0" fontId="3" fillId="0" borderId="0" xfId="0" applyFont="1" applyAlignment="1">
      <alignment horizontal="left" indent="2"/>
    </xf>
    <xf numFmtId="0" fontId="3" fillId="0" borderId="0" xfId="0" applyFont="1" applyAlignment="1">
      <alignment horizontal="left" indent="2" shrinkToFit="1"/>
    </xf>
    <xf numFmtId="0" fontId="25" fillId="0" borderId="22" xfId="0" applyFont="1" applyBorder="1" applyAlignment="1">
      <alignment horizontal="center" vertical="center"/>
    </xf>
    <xf numFmtId="176" fontId="3" fillId="0" borderId="1" xfId="3" applyNumberFormat="1" applyFont="1" applyBorder="1" applyAlignment="1">
      <alignment horizontal="distributed" vertical="center"/>
    </xf>
    <xf numFmtId="176" fontId="3" fillId="0" borderId="0" xfId="3" applyNumberFormat="1" applyFont="1" applyAlignment="1">
      <alignment horizontal="distributed" vertical="center"/>
    </xf>
    <xf numFmtId="176" fontId="3" fillId="0" borderId="8" xfId="3" applyNumberFormat="1" applyFont="1" applyBorder="1" applyAlignment="1">
      <alignment horizontal="distributed" vertical="center"/>
    </xf>
    <xf numFmtId="176" fontId="3" fillId="0" borderId="7" xfId="3" applyNumberFormat="1" applyFont="1" applyBorder="1" applyAlignment="1">
      <alignment horizontal="distributed" vertical="center"/>
    </xf>
    <xf numFmtId="0" fontId="7" fillId="0" borderId="2" xfId="0" applyFont="1" applyBorder="1" applyAlignment="1">
      <alignment horizontal="center" vertical="center"/>
    </xf>
    <xf numFmtId="0" fontId="9" fillId="0" borderId="2" xfId="0" applyFont="1" applyBorder="1" applyAlignment="1">
      <alignment horizontal="left"/>
    </xf>
    <xf numFmtId="0" fontId="10" fillId="0" borderId="6" xfId="0" applyFont="1" applyBorder="1" applyAlignment="1">
      <alignment horizontal="distributed" vertical="center"/>
    </xf>
    <xf numFmtId="0" fontId="9" fillId="0" borderId="2" xfId="0" applyFont="1" applyBorder="1"/>
    <xf numFmtId="0" fontId="9" fillId="0" borderId="0" xfId="0" applyFont="1" applyAlignment="1">
      <alignment vertical="top"/>
    </xf>
    <xf numFmtId="0" fontId="7" fillId="0" borderId="6" xfId="0" applyFont="1" applyBorder="1" applyAlignment="1">
      <alignment horizontal="left" vertical="center"/>
    </xf>
    <xf numFmtId="0" fontId="3" fillId="0" borderId="70" xfId="0" applyFont="1" applyBorder="1" applyAlignment="1">
      <alignment horizontal="left" vertical="center"/>
    </xf>
    <xf numFmtId="0" fontId="3" fillId="0" borderId="71" xfId="0" applyFont="1" applyBorder="1" applyAlignment="1">
      <alignment horizontal="left" vertical="center"/>
    </xf>
    <xf numFmtId="0" fontId="3" fillId="0" borderId="72" xfId="0" applyFont="1" applyBorder="1" applyAlignment="1">
      <alignment horizontal="left" vertical="center"/>
    </xf>
    <xf numFmtId="0" fontId="3" fillId="0" borderId="73" xfId="0" applyFont="1" applyBorder="1" applyAlignment="1">
      <alignment horizontal="left" vertical="center"/>
    </xf>
    <xf numFmtId="0" fontId="3" fillId="0" borderId="74" xfId="0" applyFont="1" applyBorder="1" applyAlignment="1">
      <alignment horizontal="left" vertical="center"/>
    </xf>
    <xf numFmtId="0" fontId="3" fillId="0" borderId="75" xfId="0" applyFont="1" applyBorder="1" applyAlignment="1">
      <alignment horizontal="left" vertical="center"/>
    </xf>
    <xf numFmtId="0" fontId="3" fillId="0" borderId="76" xfId="0" applyFont="1" applyBorder="1" applyAlignment="1">
      <alignment horizontal="left" vertical="center"/>
    </xf>
    <xf numFmtId="0" fontId="3" fillId="0" borderId="77" xfId="0" applyFont="1" applyBorder="1" applyAlignment="1">
      <alignment horizontal="left" vertical="center"/>
    </xf>
    <xf numFmtId="0" fontId="3" fillId="0" borderId="78" xfId="0" applyFont="1" applyBorder="1" applyAlignment="1">
      <alignment horizontal="left" vertical="center"/>
    </xf>
    <xf numFmtId="0" fontId="60" fillId="0" borderId="1" xfId="8" applyFont="1" applyBorder="1" applyAlignment="1">
      <alignment horizontal="left" vertical="top" wrapText="1"/>
    </xf>
    <xf numFmtId="0" fontId="60" fillId="0" borderId="1" xfId="8" applyFont="1" applyBorder="1" applyAlignment="1">
      <alignment horizontal="left" vertical="top"/>
    </xf>
    <xf numFmtId="0" fontId="60" fillId="0" borderId="0" xfId="8" applyFont="1" applyAlignment="1">
      <alignment horizontal="left" vertical="top"/>
    </xf>
    <xf numFmtId="0" fontId="13" fillId="0" borderId="0" xfId="3" applyFont="1" applyAlignment="1">
      <alignment horizontal="left" wrapText="1"/>
    </xf>
    <xf numFmtId="0" fontId="13" fillId="0" borderId="0" xfId="8" applyFont="1" applyAlignment="1">
      <alignment horizontal="left" vertical="top" wrapText="1"/>
    </xf>
    <xf numFmtId="0" fontId="13" fillId="0" borderId="0" xfId="8" applyFont="1" applyAlignment="1">
      <alignment horizontal="left" vertical="top"/>
    </xf>
    <xf numFmtId="0" fontId="13" fillId="0" borderId="0" xfId="0" applyFont="1" applyAlignment="1">
      <alignment horizontal="left" vertical="top" wrapText="1"/>
    </xf>
    <xf numFmtId="0" fontId="13" fillId="0" borderId="0" xfId="0" applyFont="1" applyAlignment="1">
      <alignment horizontal="left" vertical="center" wrapText="1" shrinkToFit="1"/>
    </xf>
    <xf numFmtId="0" fontId="13" fillId="0" borderId="1" xfId="0" applyFont="1" applyBorder="1" applyAlignment="1">
      <alignment horizontal="left" vertical="center" wrapText="1"/>
    </xf>
    <xf numFmtId="0" fontId="13" fillId="0" borderId="1" xfId="0" applyFont="1" applyBorder="1" applyAlignment="1">
      <alignment horizontal="left" vertical="center"/>
    </xf>
    <xf numFmtId="0" fontId="13" fillId="0" borderId="0" xfId="0" applyFont="1" applyAlignment="1">
      <alignment horizontal="left" vertical="center"/>
    </xf>
    <xf numFmtId="0" fontId="40" fillId="6" borderId="0" xfId="1" applyFont="1" applyFill="1" applyBorder="1" applyAlignment="1" applyProtection="1">
      <alignment horizontal="left" vertical="center"/>
    </xf>
    <xf numFmtId="0" fontId="40" fillId="6" borderId="23" xfId="1" applyFont="1" applyFill="1" applyBorder="1" applyAlignment="1" applyProtection="1">
      <alignment horizontal="left" vertical="center"/>
    </xf>
    <xf numFmtId="0" fontId="34" fillId="0" borderId="2" xfId="1" applyFont="1" applyFill="1" applyBorder="1" applyAlignment="1" applyProtection="1">
      <alignment horizontal="center" vertical="center"/>
    </xf>
    <xf numFmtId="0" fontId="34" fillId="0" borderId="0" xfId="1" applyFont="1" applyFill="1" applyBorder="1" applyAlignment="1" applyProtection="1">
      <alignment horizontal="center" vertical="center"/>
    </xf>
    <xf numFmtId="0" fontId="59" fillId="0" borderId="0" xfId="8" applyFont="1" applyAlignment="1">
      <alignment vertical="center"/>
    </xf>
    <xf numFmtId="0" fontId="75" fillId="0" borderId="0" xfId="8" applyFont="1" applyAlignment="1">
      <alignment vertical="center"/>
    </xf>
    <xf numFmtId="0" fontId="76" fillId="0" borderId="0" xfId="6" applyFont="1">
      <alignment vertical="center"/>
    </xf>
    <xf numFmtId="0" fontId="77" fillId="0" borderId="0" xfId="6" applyFont="1">
      <alignment vertical="center"/>
    </xf>
    <xf numFmtId="0" fontId="76" fillId="0" borderId="0" xfId="6" applyFont="1" applyAlignment="1">
      <alignment horizontal="center" vertical="center"/>
    </xf>
    <xf numFmtId="0" fontId="76" fillId="11" borderId="1" xfId="6" applyFont="1" applyFill="1" applyBorder="1" applyAlignment="1">
      <alignment horizontal="left" vertical="center"/>
    </xf>
    <xf numFmtId="0" fontId="76" fillId="0" borderId="1" xfId="6" applyFont="1" applyBorder="1">
      <alignment vertical="center"/>
    </xf>
    <xf numFmtId="0" fontId="76" fillId="0" borderId="1" xfId="6" applyFont="1" applyBorder="1" applyAlignment="1">
      <alignment horizontal="center" vertical="center"/>
    </xf>
    <xf numFmtId="0" fontId="76" fillId="11" borderId="1" xfId="6" applyFont="1" applyFill="1" applyBorder="1">
      <alignment vertical="center"/>
    </xf>
    <xf numFmtId="0" fontId="76" fillId="0" borderId="10" xfId="6" applyFont="1" applyBorder="1" applyAlignment="1">
      <alignment horizontal="center" vertical="center"/>
    </xf>
    <xf numFmtId="0" fontId="76" fillId="0" borderId="19" xfId="6" applyFont="1" applyBorder="1">
      <alignment vertical="center"/>
    </xf>
    <xf numFmtId="0" fontId="76" fillId="0" borderId="69" xfId="6" applyFont="1" applyBorder="1">
      <alignment vertical="center"/>
    </xf>
    <xf numFmtId="0" fontId="76" fillId="0" borderId="30" xfId="6" applyFont="1" applyBorder="1">
      <alignment vertical="center"/>
    </xf>
    <xf numFmtId="0" fontId="76" fillId="0" borderId="12" xfId="6" applyFont="1" applyBorder="1">
      <alignment vertical="center"/>
    </xf>
    <xf numFmtId="0" fontId="68" fillId="0" borderId="0" xfId="0" applyFont="1" applyAlignment="1">
      <alignment vertical="center"/>
    </xf>
    <xf numFmtId="0" fontId="69" fillId="0" borderId="0" xfId="0" applyFont="1" applyAlignment="1">
      <alignment vertical="center"/>
    </xf>
    <xf numFmtId="0" fontId="70" fillId="9" borderId="79" xfId="1" applyFont="1" applyFill="1" applyBorder="1" applyAlignment="1" applyProtection="1">
      <alignment vertical="center"/>
    </xf>
    <xf numFmtId="0" fontId="68" fillId="9" borderId="80" xfId="0" applyFont="1" applyFill="1" applyBorder="1" applyAlignment="1">
      <alignment vertical="center"/>
    </xf>
    <xf numFmtId="0" fontId="68" fillId="9" borderId="81" xfId="0" applyFont="1" applyFill="1" applyBorder="1" applyAlignment="1">
      <alignment vertical="center"/>
    </xf>
    <xf numFmtId="0" fontId="70" fillId="9" borderId="82" xfId="1" applyFont="1" applyFill="1" applyBorder="1" applyAlignment="1" applyProtection="1">
      <alignment vertical="center"/>
    </xf>
    <xf numFmtId="0" fontId="70" fillId="9" borderId="0" xfId="1" applyFont="1" applyFill="1" applyBorder="1" applyAlignment="1" applyProtection="1">
      <alignment horizontal="center" vertical="center"/>
    </xf>
    <xf numFmtId="0" fontId="68" fillId="9" borderId="83" xfId="0" applyFont="1" applyFill="1" applyBorder="1" applyAlignment="1">
      <alignment vertical="center"/>
    </xf>
    <xf numFmtId="0" fontId="68" fillId="0" borderId="80" xfId="0" applyFont="1" applyBorder="1" applyAlignment="1">
      <alignment vertical="center"/>
    </xf>
    <xf numFmtId="0" fontId="70" fillId="9" borderId="0" xfId="1" applyFont="1" applyFill="1" applyBorder="1" applyAlignment="1" applyProtection="1">
      <alignment vertical="center"/>
    </xf>
    <xf numFmtId="0" fontId="3" fillId="0" borderId="5" xfId="3" applyFont="1" applyBorder="1" applyAlignment="1">
      <alignment horizontal="center" vertical="center"/>
    </xf>
    <xf numFmtId="0" fontId="60" fillId="0" borderId="0" xfId="8" applyFont="1" applyAlignment="1">
      <alignment horizontal="left" vertical="top" wrapText="1"/>
    </xf>
    <xf numFmtId="0" fontId="23" fillId="0" borderId="0" xfId="0" applyFont="1"/>
    <xf numFmtId="0" fontId="39" fillId="0" borderId="0" xfId="0" applyFont="1"/>
    <xf numFmtId="0" fontId="16" fillId="0" borderId="0" xfId="1" applyAlignment="1" applyProtection="1">
      <protection locked="0"/>
    </xf>
    <xf numFmtId="0" fontId="8" fillId="0" borderId="0" xfId="0" applyFont="1" applyProtection="1">
      <protection locked="0"/>
    </xf>
    <xf numFmtId="0" fontId="6" fillId="0" borderId="0" xfId="0" applyFont="1" applyProtection="1">
      <protection locked="0"/>
    </xf>
    <xf numFmtId="0" fontId="3" fillId="0" borderId="0" xfId="0" applyFont="1" applyAlignment="1" applyProtection="1">
      <alignment horizontal="center"/>
      <protection locked="0"/>
    </xf>
    <xf numFmtId="0" fontId="5" fillId="0" borderId="0" xfId="0" applyFont="1" applyProtection="1">
      <protection locked="0"/>
    </xf>
    <xf numFmtId="0" fontId="16" fillId="0" borderId="0" xfId="1" applyBorder="1" applyAlignment="1" applyProtection="1">
      <protection locked="0"/>
    </xf>
    <xf numFmtId="0" fontId="8" fillId="0" borderId="0" xfId="0" applyFont="1" applyAlignment="1" applyProtection="1">
      <alignment horizontal="right"/>
      <protection locked="0"/>
    </xf>
    <xf numFmtId="0" fontId="9" fillId="0" borderId="0" xfId="0" applyFont="1" applyAlignment="1" applyProtection="1">
      <alignment horizontal="right"/>
      <protection locked="0"/>
    </xf>
    <xf numFmtId="0" fontId="16" fillId="0" borderId="0" xfId="1" applyBorder="1" applyAlignment="1" applyProtection="1">
      <alignment horizontal="center"/>
      <protection locked="0"/>
    </xf>
    <xf numFmtId="0" fontId="78" fillId="0" borderId="0" xfId="0" applyFont="1"/>
    <xf numFmtId="0" fontId="79" fillId="0" borderId="0" xfId="0" applyFont="1" applyAlignment="1">
      <alignment horizontal="left"/>
    </xf>
    <xf numFmtId="0" fontId="79" fillId="0" borderId="0" xfId="0" applyFont="1" applyProtection="1">
      <protection locked="0"/>
    </xf>
    <xf numFmtId="0" fontId="79" fillId="0" borderId="0" xfId="0" applyFont="1" applyAlignment="1" applyProtection="1">
      <alignment shrinkToFit="1"/>
      <protection locked="0"/>
    </xf>
    <xf numFmtId="0" fontId="79" fillId="0" borderId="0" xfId="0" applyFont="1" applyAlignment="1">
      <alignment shrinkToFit="1"/>
    </xf>
    <xf numFmtId="0" fontId="79" fillId="0" borderId="0" xfId="0" applyFont="1" applyAlignment="1" applyProtection="1">
      <alignment horizontal="left" vertical="center" indent="2"/>
      <protection locked="0"/>
    </xf>
    <xf numFmtId="0" fontId="80" fillId="0" borderId="0" xfId="0" applyFont="1" applyAlignment="1">
      <alignment shrinkToFit="1"/>
    </xf>
    <xf numFmtId="0" fontId="79" fillId="0" borderId="0" xfId="0" applyFont="1" applyAlignment="1">
      <alignment horizontal="left" indent="2"/>
    </xf>
    <xf numFmtId="0" fontId="6" fillId="0" borderId="0" xfId="0" applyFont="1"/>
    <xf numFmtId="0" fontId="7" fillId="0" borderId="163" xfId="0" applyFont="1" applyBorder="1" applyAlignment="1">
      <alignment wrapText="1"/>
    </xf>
    <xf numFmtId="0" fontId="9" fillId="0" borderId="0" xfId="0" applyFont="1" applyAlignment="1">
      <alignment vertical="center" shrinkToFi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34" xfId="0" applyFont="1" applyBorder="1" applyAlignment="1">
      <alignment horizontal="center" vertical="center"/>
    </xf>
    <xf numFmtId="0" fontId="3" fillId="0" borderId="0" xfId="0" applyFont="1" applyAlignment="1">
      <alignment horizontal="center" vertical="center" shrinkToFit="1"/>
    </xf>
    <xf numFmtId="0" fontId="11" fillId="0" borderId="3" xfId="0" applyFont="1" applyBorder="1" applyAlignment="1">
      <alignment horizontal="center" vertical="center" shrinkToFit="1"/>
    </xf>
    <xf numFmtId="0" fontId="15" fillId="0" borderId="0" xfId="0" applyFont="1" applyAlignment="1">
      <alignment horizontal="right"/>
    </xf>
    <xf numFmtId="0" fontId="3" fillId="0" borderId="8" xfId="0" applyFont="1" applyBorder="1"/>
    <xf numFmtId="0" fontId="3" fillId="0" borderId="0" xfId="0" quotePrefix="1" applyFont="1"/>
    <xf numFmtId="0" fontId="11" fillId="0" borderId="0" xfId="0" applyFont="1" applyAlignment="1">
      <alignment horizontal="center" vertical="center" wrapText="1" shrinkToFit="1"/>
    </xf>
    <xf numFmtId="0" fontId="3" fillId="0" borderId="168" xfId="0" applyFont="1" applyBorder="1" applyAlignment="1">
      <alignment horizontal="center" vertical="center" shrinkToFit="1"/>
    </xf>
    <xf numFmtId="0" fontId="3" fillId="0" borderId="172" xfId="0" applyFont="1" applyBorder="1" applyAlignment="1">
      <alignment horizontal="center" vertical="center" shrinkToFit="1"/>
    </xf>
    <xf numFmtId="0" fontId="3" fillId="0" borderId="0" xfId="0" applyFont="1" applyAlignment="1">
      <alignment horizontal="center" textRotation="255" shrinkToFit="1"/>
    </xf>
    <xf numFmtId="0" fontId="3" fillId="0" borderId="176" xfId="0" applyFont="1" applyBorder="1" applyAlignment="1">
      <alignment horizontal="center" vertical="center" shrinkToFit="1"/>
    </xf>
    <xf numFmtId="0" fontId="10" fillId="0" borderId="0" xfId="0" applyFont="1" applyAlignment="1">
      <alignment horizontal="distributed" vertical="center"/>
    </xf>
    <xf numFmtId="0" fontId="3" fillId="0" borderId="180" xfId="0" applyFont="1" applyBorder="1" applyAlignment="1">
      <alignment horizontal="center" vertical="center" shrinkToFit="1"/>
    </xf>
    <xf numFmtId="49" fontId="3" fillId="0" borderId="183" xfId="0" applyNumberFormat="1" applyFont="1" applyBorder="1" applyAlignment="1">
      <alignment horizontal="center" vertical="center" shrinkToFit="1"/>
    </xf>
    <xf numFmtId="49" fontId="3" fillId="0" borderId="185" xfId="0" applyNumberFormat="1" applyFont="1" applyBorder="1" applyAlignment="1">
      <alignment horizontal="center" vertical="center" shrinkToFit="1"/>
    </xf>
    <xf numFmtId="49" fontId="3" fillId="0" borderId="187" xfId="0" applyNumberFormat="1" applyFont="1" applyBorder="1" applyAlignment="1">
      <alignment horizontal="center" vertical="center" shrinkToFit="1"/>
    </xf>
    <xf numFmtId="49" fontId="3" fillId="0" borderId="189" xfId="0" applyNumberFormat="1" applyFont="1" applyBorder="1" applyAlignment="1">
      <alignment horizontal="center" vertical="center" shrinkToFit="1"/>
    </xf>
    <xf numFmtId="0" fontId="3" fillId="0" borderId="183" xfId="0" applyFont="1" applyBorder="1" applyAlignment="1">
      <alignment horizontal="center" vertical="center" shrinkToFit="1"/>
    </xf>
    <xf numFmtId="0" fontId="3" fillId="0" borderId="185" xfId="0" applyFont="1" applyBorder="1" applyAlignment="1">
      <alignment horizontal="center" vertical="center" shrinkToFit="1"/>
    </xf>
    <xf numFmtId="0" fontId="3" fillId="0" borderId="187" xfId="0" applyFont="1" applyBorder="1" applyAlignment="1">
      <alignment horizontal="center" vertical="center" shrinkToFit="1"/>
    </xf>
    <xf numFmtId="0" fontId="3" fillId="0" borderId="189" xfId="0" applyFont="1" applyBorder="1" applyAlignment="1">
      <alignment horizontal="center" vertical="center" shrinkToFit="1"/>
    </xf>
    <xf numFmtId="0" fontId="10" fillId="0" borderId="0" xfId="0" applyFont="1" applyAlignment="1">
      <alignment horizontal="center" vertical="center" textRotation="255"/>
    </xf>
    <xf numFmtId="0" fontId="7" fillId="0" borderId="0" xfId="0" applyFont="1" applyAlignment="1">
      <alignment horizontal="distributed" vertical="center"/>
    </xf>
    <xf numFmtId="176" fontId="3" fillId="0" borderId="0" xfId="0" applyNumberFormat="1" applyFont="1" applyAlignment="1">
      <alignment horizontal="right" vertical="center" shrinkToFit="1"/>
    </xf>
    <xf numFmtId="58" fontId="10" fillId="0" borderId="0" xfId="0" applyNumberFormat="1" applyFont="1" applyAlignment="1">
      <alignment horizontal="center" vertical="center"/>
    </xf>
    <xf numFmtId="58" fontId="3" fillId="0" borderId="0" xfId="0" applyNumberFormat="1" applyFont="1" applyAlignment="1">
      <alignment horizontal="center" vertical="center"/>
    </xf>
    <xf numFmtId="0" fontId="11" fillId="0" borderId="149" xfId="0" applyFont="1" applyBorder="1" applyAlignment="1">
      <alignment horizontal="center" vertical="center"/>
    </xf>
    <xf numFmtId="58" fontId="7" fillId="0" borderId="0" xfId="0" applyNumberFormat="1" applyFont="1" applyAlignment="1">
      <alignment horizontal="center" vertical="center"/>
    </xf>
    <xf numFmtId="0" fontId="10" fillId="0" borderId="16" xfId="0" applyFont="1" applyBorder="1"/>
    <xf numFmtId="0" fontId="11" fillId="0" borderId="150" xfId="0" applyFont="1" applyBorder="1" applyAlignment="1">
      <alignment horizontal="center" vertical="center"/>
    </xf>
    <xf numFmtId="0" fontId="11" fillId="0" borderId="142" xfId="0" applyFont="1" applyBorder="1" applyAlignment="1">
      <alignment horizontal="center" vertical="center"/>
    </xf>
    <xf numFmtId="0" fontId="11" fillId="0" borderId="142" xfId="0" applyFont="1" applyBorder="1" applyAlignment="1">
      <alignment horizontal="center" vertical="center" shrinkToFit="1"/>
    </xf>
    <xf numFmtId="0" fontId="11" fillId="0" borderId="143" xfId="0" applyFont="1" applyBorder="1" applyAlignment="1">
      <alignment horizontal="center" vertical="center" shrinkToFit="1"/>
    </xf>
    <xf numFmtId="0" fontId="11" fillId="0" borderId="144" xfId="0" applyFont="1" applyBorder="1" applyAlignment="1">
      <alignment horizontal="center" vertical="center" shrinkToFit="1"/>
    </xf>
    <xf numFmtId="0" fontId="10" fillId="0" borderId="163" xfId="0" applyFont="1" applyBorder="1" applyAlignment="1">
      <alignment horizontal="distributed" vertical="center"/>
    </xf>
    <xf numFmtId="0" fontId="3" fillId="0" borderId="0" xfId="0" applyFont="1" applyAlignment="1">
      <alignment horizontal="center" vertical="center" textRotation="255" wrapText="1" shrinkToFit="1"/>
    </xf>
    <xf numFmtId="0" fontId="11" fillId="0" borderId="0" xfId="0" applyFont="1" applyAlignment="1">
      <alignment horizontal="center" vertical="center" shrinkToFit="1"/>
    </xf>
    <xf numFmtId="0" fontId="10" fillId="0" borderId="16" xfId="0" applyFont="1" applyBorder="1" applyAlignment="1">
      <alignment horizontal="distributed" vertical="center"/>
    </xf>
    <xf numFmtId="0" fontId="3" fillId="0" borderId="0" xfId="0" applyFont="1" applyAlignment="1">
      <alignment horizontal="center" vertical="center" textRotation="255" shrinkToFit="1"/>
    </xf>
    <xf numFmtId="0" fontId="11" fillId="0" borderId="195" xfId="0" applyFont="1" applyBorder="1" applyAlignment="1">
      <alignment horizontal="center" vertical="center"/>
    </xf>
    <xf numFmtId="0" fontId="7" fillId="0" borderId="0" xfId="0" applyFont="1" applyAlignment="1">
      <alignment horizontal="center" vertical="center" wrapText="1" shrinkToFit="1"/>
    </xf>
    <xf numFmtId="58" fontId="3" fillId="0" borderId="196" xfId="0" applyNumberFormat="1" applyFont="1" applyBorder="1" applyAlignment="1">
      <alignment horizontal="center" vertical="center"/>
    </xf>
    <xf numFmtId="58" fontId="3" fillId="0" borderId="197" xfId="0" applyNumberFormat="1" applyFont="1" applyBorder="1" applyAlignment="1">
      <alignment horizontal="center" vertical="center"/>
    </xf>
    <xf numFmtId="14" fontId="3" fillId="0" borderId="198" xfId="0" applyNumberFormat="1" applyFont="1" applyBorder="1" applyAlignment="1">
      <alignment horizontal="left" vertical="center" shrinkToFit="1"/>
    </xf>
    <xf numFmtId="58" fontId="3" fillId="0" borderId="199" xfId="0" applyNumberFormat="1" applyFont="1" applyBorder="1" applyAlignment="1">
      <alignment horizontal="center" vertical="center"/>
    </xf>
    <xf numFmtId="58" fontId="3" fillId="0" borderId="200" xfId="0" applyNumberFormat="1" applyFont="1" applyBorder="1" applyAlignment="1">
      <alignment horizontal="center" vertical="center"/>
    </xf>
    <xf numFmtId="14" fontId="3" fillId="0" borderId="201" xfId="0" applyNumberFormat="1" applyFont="1" applyBorder="1" applyAlignment="1">
      <alignment horizontal="left" vertical="center" shrinkToFit="1"/>
    </xf>
    <xf numFmtId="58" fontId="3" fillId="0" borderId="202" xfId="0" applyNumberFormat="1" applyFont="1" applyBorder="1" applyAlignment="1">
      <alignment horizontal="center" vertical="center"/>
    </xf>
    <xf numFmtId="58" fontId="3" fillId="0" borderId="203" xfId="0" applyNumberFormat="1" applyFont="1" applyBorder="1" applyAlignment="1">
      <alignment horizontal="center" vertical="center"/>
    </xf>
    <xf numFmtId="14" fontId="3" fillId="0" borderId="204" xfId="0" applyNumberFormat="1" applyFont="1" applyBorder="1" applyAlignment="1">
      <alignment horizontal="left" vertical="center" shrinkToFit="1"/>
    </xf>
    <xf numFmtId="58" fontId="3" fillId="0" borderId="205" xfId="0" applyNumberFormat="1" applyFont="1" applyBorder="1" applyAlignment="1">
      <alignment horizontal="center" vertical="center"/>
    </xf>
    <xf numFmtId="58" fontId="3" fillId="0" borderId="206" xfId="0" applyNumberFormat="1" applyFont="1" applyBorder="1" applyAlignment="1">
      <alignment horizontal="center" vertical="center"/>
    </xf>
    <xf numFmtId="14" fontId="3" fillId="0" borderId="207" xfId="0" applyNumberFormat="1" applyFont="1" applyBorder="1" applyAlignment="1">
      <alignment horizontal="left" vertical="center" shrinkToFit="1"/>
    </xf>
    <xf numFmtId="0" fontId="11" fillId="0" borderId="138" xfId="0" applyFont="1" applyBorder="1" applyAlignment="1">
      <alignment horizontal="center" vertical="center"/>
    </xf>
    <xf numFmtId="0" fontId="11" fillId="0" borderId="144" xfId="0" applyFont="1" applyBorder="1" applyAlignment="1">
      <alignment horizontal="center" vertical="center"/>
    </xf>
    <xf numFmtId="0" fontId="3" fillId="0" borderId="0" xfId="0" applyFont="1" applyAlignment="1">
      <alignment horizontal="center" vertical="center" textRotation="255" wrapText="1"/>
    </xf>
    <xf numFmtId="0" fontId="3" fillId="0" borderId="0" xfId="0" applyFont="1" applyAlignment="1">
      <alignment horizontal="center" vertical="center" textRotation="255"/>
    </xf>
    <xf numFmtId="0" fontId="11" fillId="0" borderId="5" xfId="0" applyFont="1" applyBorder="1" applyAlignment="1">
      <alignment horizontal="center" vertical="center" shrinkToFit="1"/>
    </xf>
    <xf numFmtId="0" fontId="11" fillId="0" borderId="25" xfId="0" applyFont="1" applyBorder="1" applyAlignment="1">
      <alignment horizontal="center" vertical="center" shrinkToFit="1"/>
    </xf>
    <xf numFmtId="0" fontId="3" fillId="0" borderId="209" xfId="0" applyFont="1" applyBorder="1"/>
    <xf numFmtId="176" fontId="3" fillId="0" borderId="0" xfId="0" applyNumberFormat="1" applyFont="1" applyAlignment="1">
      <alignment horizontal="center" vertical="center" shrinkToFit="1"/>
    </xf>
    <xf numFmtId="58" fontId="10" fillId="0" borderId="0" xfId="0" applyNumberFormat="1" applyFont="1" applyAlignment="1">
      <alignment horizontal="center" vertical="center" shrinkToFit="1"/>
    </xf>
    <xf numFmtId="0" fontId="11" fillId="0" borderId="133" xfId="0" applyFont="1" applyBorder="1" applyAlignment="1">
      <alignment horizontal="center" vertical="center"/>
    </xf>
    <xf numFmtId="0" fontId="11" fillId="0" borderId="29" xfId="0" applyFont="1" applyBorder="1" applyAlignment="1">
      <alignment horizontal="center" vertical="center"/>
    </xf>
    <xf numFmtId="0" fontId="3" fillId="0" borderId="210" xfId="0" applyFont="1" applyBorder="1" applyAlignment="1">
      <alignment horizontal="center" vertical="center"/>
    </xf>
    <xf numFmtId="0" fontId="3" fillId="0" borderId="211" xfId="0" applyFont="1" applyBorder="1" applyAlignment="1">
      <alignment horizontal="center" vertical="center"/>
    </xf>
    <xf numFmtId="0" fontId="11" fillId="0" borderId="212" xfId="0" applyFont="1" applyBorder="1" applyAlignment="1">
      <alignment horizontal="center" vertical="center"/>
    </xf>
    <xf numFmtId="0" fontId="11" fillId="0" borderId="213" xfId="0" applyFont="1" applyBorder="1" applyAlignment="1">
      <alignment horizontal="center" vertical="center"/>
    </xf>
    <xf numFmtId="0" fontId="11" fillId="0" borderId="214" xfId="0" applyFont="1" applyBorder="1" applyAlignment="1">
      <alignment horizontal="center" vertical="center"/>
    </xf>
    <xf numFmtId="0" fontId="11" fillId="0" borderId="215" xfId="0" applyFont="1" applyBorder="1" applyAlignment="1">
      <alignment horizontal="center" vertical="center"/>
    </xf>
    <xf numFmtId="0" fontId="7" fillId="0" borderId="0" xfId="0" applyFont="1" applyAlignment="1">
      <alignment horizontal="center" vertical="center" textRotation="255" wrapText="1"/>
    </xf>
    <xf numFmtId="179" fontId="3" fillId="0" borderId="0" xfId="0" applyNumberFormat="1" applyFont="1" applyAlignment="1">
      <alignment horizontal="center" vertical="center" shrinkToFit="1"/>
    </xf>
    <xf numFmtId="179" fontId="3" fillId="0" borderId="0" xfId="0" applyNumberFormat="1" applyFont="1" applyAlignment="1">
      <alignment horizontal="center" vertical="center"/>
    </xf>
    <xf numFmtId="0" fontId="3" fillId="0" borderId="216" xfId="0" applyFont="1" applyBorder="1"/>
    <xf numFmtId="58" fontId="10" fillId="0" borderId="0" xfId="0" applyNumberFormat="1" applyFont="1" applyAlignment="1">
      <alignment horizontal="left" vertical="center"/>
    </xf>
    <xf numFmtId="176" fontId="3" fillId="0" borderId="163" xfId="0" applyNumberFormat="1" applyFont="1" applyBorder="1" applyAlignment="1">
      <alignment horizontal="right" vertical="center" shrinkToFit="1"/>
    </xf>
    <xf numFmtId="0" fontId="3" fillId="0" borderId="163" xfId="0" applyFont="1" applyBorder="1"/>
    <xf numFmtId="58" fontId="10" fillId="0" borderId="163" xfId="0" applyNumberFormat="1" applyFont="1" applyBorder="1" applyAlignment="1">
      <alignment horizontal="center" vertical="center"/>
    </xf>
    <xf numFmtId="58" fontId="3" fillId="0" borderId="163" xfId="0" applyNumberFormat="1" applyFont="1" applyBorder="1" applyAlignment="1">
      <alignment horizontal="center" vertical="center"/>
    </xf>
    <xf numFmtId="0" fontId="3" fillId="0" borderId="163" xfId="0" applyFont="1" applyBorder="1" applyAlignment="1">
      <alignment horizontal="center" vertical="center" shrinkToFit="1"/>
    </xf>
    <xf numFmtId="58" fontId="7" fillId="0" borderId="163" xfId="0" applyNumberFormat="1" applyFont="1" applyBorder="1" applyAlignment="1">
      <alignment horizontal="center" vertical="center"/>
    </xf>
    <xf numFmtId="0" fontId="11" fillId="0" borderId="217" xfId="0" applyFont="1" applyBorder="1" applyAlignment="1">
      <alignment horizontal="center" vertical="center"/>
    </xf>
    <xf numFmtId="0" fontId="3" fillId="0" borderId="218" xfId="0" applyFont="1" applyBorder="1" applyAlignment="1">
      <alignment horizontal="center" vertical="center"/>
    </xf>
    <xf numFmtId="0" fontId="3" fillId="0" borderId="220" xfId="0" applyFont="1" applyBorder="1"/>
    <xf numFmtId="0" fontId="3" fillId="0" borderId="220" xfId="0" applyFont="1" applyBorder="1" applyAlignment="1">
      <alignment horizontal="center"/>
    </xf>
    <xf numFmtId="0" fontId="3" fillId="0" borderId="219" xfId="0" applyFont="1" applyBorder="1"/>
    <xf numFmtId="0" fontId="3" fillId="0" borderId="163" xfId="0" applyFont="1" applyBorder="1" applyAlignment="1">
      <alignment vertical="center"/>
    </xf>
    <xf numFmtId="0" fontId="3" fillId="0" borderId="162" xfId="0" applyFont="1" applyBorder="1" applyAlignment="1">
      <alignment vertical="center"/>
    </xf>
    <xf numFmtId="0" fontId="3" fillId="0" borderId="6" xfId="0" applyFont="1" applyBorder="1" applyAlignment="1">
      <alignment vertical="center" wrapText="1"/>
    </xf>
    <xf numFmtId="0" fontId="3" fillId="0" borderId="162" xfId="0" applyFont="1" applyBorder="1" applyAlignment="1">
      <alignment vertical="center" wrapText="1"/>
    </xf>
    <xf numFmtId="0" fontId="10" fillId="0" borderId="219" xfId="0" applyFont="1" applyBorder="1" applyAlignment="1">
      <alignment vertical="center"/>
    </xf>
    <xf numFmtId="0" fontId="91" fillId="0" borderId="0" xfId="3" applyFont="1" applyAlignment="1">
      <alignment vertical="center"/>
    </xf>
    <xf numFmtId="0" fontId="3" fillId="0" borderId="3" xfId="3" applyFont="1" applyBorder="1" applyAlignment="1">
      <alignment vertical="center"/>
    </xf>
    <xf numFmtId="0" fontId="3" fillId="0" borderId="1" xfId="3" applyFont="1" applyBorder="1" applyAlignment="1">
      <alignment vertical="center"/>
    </xf>
    <xf numFmtId="0" fontId="3" fillId="0" borderId="5" xfId="3" applyFont="1" applyBorder="1" applyAlignment="1">
      <alignment vertical="center"/>
    </xf>
    <xf numFmtId="0" fontId="3" fillId="0" borderId="6" xfId="3" applyFont="1" applyBorder="1" applyAlignment="1">
      <alignment vertical="center"/>
    </xf>
    <xf numFmtId="0" fontId="3" fillId="0" borderId="2" xfId="3" applyFont="1" applyBorder="1" applyAlignment="1">
      <alignment vertical="center"/>
    </xf>
    <xf numFmtId="0" fontId="43" fillId="0" borderId="0" xfId="0" applyFont="1" applyAlignment="1">
      <alignment horizontal="left" vertical="top" wrapText="1"/>
    </xf>
    <xf numFmtId="0" fontId="40" fillId="6" borderId="34" xfId="1" applyFont="1" applyFill="1" applyBorder="1" applyAlignment="1" applyProtection="1">
      <alignment horizontal="left" vertical="center"/>
    </xf>
    <xf numFmtId="0" fontId="40" fillId="6" borderId="35" xfId="1" applyFont="1" applyFill="1" applyBorder="1" applyAlignment="1" applyProtection="1">
      <alignment horizontal="left" vertical="center"/>
    </xf>
    <xf numFmtId="0" fontId="70" fillId="9" borderId="82" xfId="1" applyFont="1" applyFill="1" applyBorder="1" applyAlignment="1" applyProtection="1">
      <alignment horizontal="left" vertical="center" indent="1"/>
    </xf>
    <xf numFmtId="0" fontId="70" fillId="9" borderId="0" xfId="1" applyFont="1" applyFill="1" applyBorder="1" applyAlignment="1" applyProtection="1">
      <alignment horizontal="left" vertical="center" indent="1"/>
    </xf>
    <xf numFmtId="0" fontId="70" fillId="9" borderId="83" xfId="1" applyFont="1" applyFill="1" applyBorder="1" applyAlignment="1" applyProtection="1">
      <alignment horizontal="left" vertical="center" indent="1"/>
    </xf>
    <xf numFmtId="0" fontId="40" fillId="0" borderId="0" xfId="0" applyFont="1" applyAlignment="1">
      <alignment horizontal="center" vertical="center"/>
    </xf>
    <xf numFmtId="0" fontId="40" fillId="6" borderId="0" xfId="1" applyFont="1" applyFill="1" applyBorder="1" applyAlignment="1" applyProtection="1">
      <alignment horizontal="left" vertical="center"/>
    </xf>
    <xf numFmtId="0" fontId="40" fillId="6" borderId="23" xfId="1" applyFont="1" applyFill="1" applyBorder="1" applyAlignment="1" applyProtection="1">
      <alignment horizontal="left" vertical="center"/>
    </xf>
    <xf numFmtId="0" fontId="40" fillId="6" borderId="84" xfId="1" applyFont="1" applyFill="1" applyBorder="1" applyAlignment="1" applyProtection="1">
      <alignment horizontal="left" vertical="center"/>
    </xf>
    <xf numFmtId="0" fontId="40" fillId="6" borderId="85" xfId="1" applyFont="1" applyFill="1" applyBorder="1" applyAlignment="1" applyProtection="1">
      <alignment horizontal="left" vertical="center"/>
    </xf>
    <xf numFmtId="0" fontId="70" fillId="9" borderId="0" xfId="1" applyFont="1" applyFill="1" applyBorder="1" applyAlignment="1" applyProtection="1">
      <alignment horizontal="center" vertical="center"/>
    </xf>
    <xf numFmtId="0" fontId="70" fillId="9" borderId="83" xfId="1" applyFont="1" applyFill="1" applyBorder="1" applyAlignment="1" applyProtection="1">
      <alignment horizontal="center" vertical="center"/>
    </xf>
    <xf numFmtId="0" fontId="40" fillId="6" borderId="0" xfId="0" applyFont="1" applyFill="1" applyAlignment="1">
      <alignment horizontal="left" vertical="center"/>
    </xf>
    <xf numFmtId="0" fontId="40" fillId="6" borderId="23" xfId="0" applyFont="1" applyFill="1" applyBorder="1" applyAlignment="1">
      <alignment horizontal="left" vertical="center"/>
    </xf>
    <xf numFmtId="0" fontId="70" fillId="9" borderId="0" xfId="1" applyFont="1" applyFill="1" applyBorder="1" applyAlignment="1" applyProtection="1">
      <alignment horizontal="left" vertical="center"/>
    </xf>
    <xf numFmtId="0" fontId="42" fillId="0" borderId="0" xfId="0" applyFont="1" applyAlignment="1">
      <alignment horizontal="center" vertical="center"/>
    </xf>
    <xf numFmtId="0" fontId="70" fillId="9" borderId="80" xfId="1" applyFont="1" applyFill="1" applyBorder="1" applyAlignment="1" applyProtection="1">
      <alignment horizontal="left" vertical="center"/>
    </xf>
    <xf numFmtId="0" fontId="43" fillId="0" borderId="0" xfId="0" applyFont="1" applyAlignment="1">
      <alignment horizontal="left" vertical="center"/>
    </xf>
    <xf numFmtId="0" fontId="3" fillId="0" borderId="0" xfId="0" applyFont="1" applyAlignment="1">
      <alignment horizontal="center"/>
    </xf>
    <xf numFmtId="0" fontId="6" fillId="0" borderId="0" xfId="0" applyFont="1" applyAlignment="1">
      <alignment horizontal="center"/>
    </xf>
    <xf numFmtId="0" fontId="8" fillId="0" borderId="0" xfId="0" applyFont="1" applyAlignment="1">
      <alignment horizontal="center" vertical="center" shrinkToFit="1"/>
    </xf>
    <xf numFmtId="0" fontId="0" fillId="0" borderId="0" xfId="0" applyAlignment="1">
      <alignment vertical="center" shrinkToFit="1"/>
    </xf>
    <xf numFmtId="0" fontId="0" fillId="0" borderId="2" xfId="0" applyBorder="1" applyAlignment="1">
      <alignment vertical="center" shrinkToFit="1"/>
    </xf>
    <xf numFmtId="0" fontId="3" fillId="0" borderId="0" xfId="0" applyFont="1" applyAlignment="1">
      <alignment horizontal="center" vertical="center"/>
    </xf>
    <xf numFmtId="0" fontId="3" fillId="0" borderId="2" xfId="0" applyFont="1" applyBorder="1" applyAlignment="1">
      <alignment horizontal="center" vertical="center"/>
    </xf>
    <xf numFmtId="0" fontId="9" fillId="0" borderId="0" xfId="0" applyFont="1" applyAlignment="1">
      <alignment horizontal="left" shrinkToFit="1"/>
    </xf>
    <xf numFmtId="0" fontId="8" fillId="0" borderId="0" xfId="0" applyFont="1" applyAlignment="1">
      <alignment horizontal="left"/>
    </xf>
    <xf numFmtId="0" fontId="11" fillId="0" borderId="0" xfId="0" applyFont="1" applyAlignment="1">
      <alignment horizontal="distributed" vertical="center"/>
    </xf>
    <xf numFmtId="0" fontId="11" fillId="0" borderId="2" xfId="0" applyFont="1" applyBorder="1" applyAlignment="1">
      <alignment horizontal="distributed" vertical="center"/>
    </xf>
    <xf numFmtId="0" fontId="8" fillId="0" borderId="2" xfId="0" applyFont="1" applyBorder="1" applyAlignment="1">
      <alignment horizontal="center"/>
    </xf>
    <xf numFmtId="0" fontId="7" fillId="0" borderId="0" xfId="0" applyFont="1" applyAlignment="1">
      <alignment horizontal="center"/>
    </xf>
    <xf numFmtId="0" fontId="28" fillId="0" borderId="0" xfId="0" applyFont="1" applyAlignment="1">
      <alignment horizontal="center"/>
    </xf>
    <xf numFmtId="0" fontId="11" fillId="0" borderId="0" xfId="0" applyFont="1" applyAlignment="1">
      <alignment horizontal="center"/>
    </xf>
    <xf numFmtId="0" fontId="8" fillId="0" borderId="0" xfId="0" applyFont="1" applyAlignment="1">
      <alignment horizontal="center" wrapText="1"/>
    </xf>
    <xf numFmtId="0" fontId="0" fillId="0" borderId="0" xfId="0"/>
    <xf numFmtId="0" fontId="0" fillId="0" borderId="2" xfId="0" applyBorder="1"/>
    <xf numFmtId="0" fontId="34" fillId="3" borderId="2" xfId="1" applyFont="1" applyFill="1" applyBorder="1" applyAlignment="1" applyProtection="1">
      <alignment horizontal="center" vertical="center"/>
    </xf>
    <xf numFmtId="0" fontId="7" fillId="0" borderId="10" xfId="0" applyFont="1" applyBorder="1" applyAlignment="1">
      <alignment horizontal="right" vertical="center"/>
    </xf>
    <xf numFmtId="0" fontId="10" fillId="0" borderId="22" xfId="0" applyFont="1" applyBorder="1" applyAlignment="1">
      <alignment horizontal="center" vertical="center"/>
    </xf>
    <xf numFmtId="0" fontId="10" fillId="0" borderId="10" xfId="0" applyFont="1" applyBorder="1" applyAlignment="1">
      <alignment horizontal="center" vertical="center"/>
    </xf>
    <xf numFmtId="0" fontId="10" fillId="0" borderId="19" xfId="0" applyFont="1" applyBorder="1" applyAlignment="1">
      <alignment horizontal="center" vertical="center"/>
    </xf>
    <xf numFmtId="0" fontId="10" fillId="0" borderId="3" xfId="0" applyFont="1" applyBorder="1" applyAlignment="1">
      <alignment horizontal="center" vertical="center" textRotation="255"/>
    </xf>
    <xf numFmtId="0" fontId="10" fillId="0" borderId="4" xfId="0" applyFont="1" applyBorder="1" applyAlignment="1">
      <alignment horizontal="center" vertical="center" textRotation="255"/>
    </xf>
    <xf numFmtId="0" fontId="10" fillId="0" borderId="5" xfId="0" applyFont="1" applyBorder="1" applyAlignment="1">
      <alignment horizontal="center" vertical="center" textRotation="255"/>
    </xf>
    <xf numFmtId="0" fontId="10" fillId="0" borderId="8" xfId="0" applyFont="1" applyBorder="1" applyAlignment="1">
      <alignment horizontal="center" vertical="center" textRotation="255"/>
    </xf>
    <xf numFmtId="0" fontId="10" fillId="0" borderId="6" xfId="0" applyFont="1" applyBorder="1" applyAlignment="1">
      <alignment horizontal="center" vertical="center" textRotation="255"/>
    </xf>
    <xf numFmtId="0" fontId="10" fillId="0" borderId="7" xfId="0" applyFont="1" applyBorder="1" applyAlignment="1">
      <alignment horizontal="center" vertical="center" textRotation="255"/>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7" fillId="0" borderId="22" xfId="0" applyFont="1" applyBorder="1" applyAlignment="1">
      <alignment horizontal="center" vertical="center"/>
    </xf>
    <xf numFmtId="0" fontId="7" fillId="0" borderId="10" xfId="0" applyFont="1" applyBorder="1" applyAlignment="1">
      <alignment horizontal="center" vertical="center"/>
    </xf>
    <xf numFmtId="0" fontId="7" fillId="0" borderId="19" xfId="0" applyFont="1" applyBorder="1" applyAlignment="1">
      <alignment horizontal="center" vertical="center"/>
    </xf>
    <xf numFmtId="0" fontId="23" fillId="0" borderId="22" xfId="0" applyFont="1" applyBorder="1" applyAlignment="1">
      <alignment horizontal="center" vertical="center"/>
    </xf>
    <xf numFmtId="0" fontId="23" fillId="0" borderId="10" xfId="0" applyFont="1" applyBorder="1" applyAlignment="1">
      <alignment horizontal="center" vertical="center"/>
    </xf>
    <xf numFmtId="0" fontId="23" fillId="0" borderId="19" xfId="0" applyFont="1" applyBorder="1" applyAlignment="1">
      <alignment horizontal="center" vertical="center"/>
    </xf>
    <xf numFmtId="0" fontId="7" fillId="0" borderId="0" xfId="0" applyFont="1" applyAlignment="1">
      <alignment horizontal="center" vertical="center"/>
    </xf>
    <xf numFmtId="0" fontId="13" fillId="0" borderId="0" xfId="0" applyFont="1" applyAlignment="1">
      <alignment horizontal="center" vertical="center"/>
    </xf>
    <xf numFmtId="0" fontId="13" fillId="0" borderId="2" xfId="0" applyFont="1" applyBorder="1" applyAlignment="1">
      <alignment horizontal="center" vertical="center"/>
    </xf>
    <xf numFmtId="0" fontId="9" fillId="8" borderId="22" xfId="0" applyFont="1" applyFill="1" applyBorder="1" applyAlignment="1">
      <alignment horizontal="center" vertical="center"/>
    </xf>
    <xf numFmtId="0" fontId="9" fillId="8" borderId="10" xfId="0" applyFont="1" applyFill="1" applyBorder="1" applyAlignment="1">
      <alignment horizontal="center" vertical="center"/>
    </xf>
    <xf numFmtId="0" fontId="13" fillId="0" borderId="5"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Alignment="1">
      <alignment horizontal="center" vertical="center"/>
    </xf>
    <xf numFmtId="0" fontId="23" fillId="0" borderId="8" xfId="0" applyFont="1" applyBorder="1" applyAlignment="1">
      <alignment horizontal="center" vertical="center"/>
    </xf>
    <xf numFmtId="0" fontId="23" fillId="0" borderId="6" xfId="0" applyFont="1" applyBorder="1" applyAlignment="1">
      <alignment horizontal="center" vertical="center"/>
    </xf>
    <xf numFmtId="0" fontId="23" fillId="0" borderId="2" xfId="0" applyFont="1" applyBorder="1" applyAlignment="1">
      <alignment horizontal="center" vertical="center"/>
    </xf>
    <xf numFmtId="0" fontId="23" fillId="0" borderId="7" xfId="0" applyFont="1" applyBorder="1" applyAlignment="1">
      <alignment horizontal="center" vertical="center"/>
    </xf>
    <xf numFmtId="0" fontId="9" fillId="8" borderId="19" xfId="0" applyFont="1" applyFill="1" applyBorder="1" applyAlignment="1">
      <alignment horizontal="center" vertical="center"/>
    </xf>
    <xf numFmtId="0" fontId="10" fillId="0" borderId="3" xfId="0" applyFont="1" applyBorder="1" applyAlignment="1">
      <alignment horizontal="left"/>
    </xf>
    <xf numFmtId="0" fontId="10" fillId="0" borderId="1" xfId="0" applyFont="1" applyBorder="1" applyAlignment="1">
      <alignment horizontal="left"/>
    </xf>
    <xf numFmtId="0" fontId="7" fillId="0" borderId="0" xfId="0" applyFont="1" applyAlignment="1">
      <alignment horizontal="right" vertical="center"/>
    </xf>
    <xf numFmtId="0" fontId="25" fillId="0" borderId="3" xfId="0" applyFont="1" applyBorder="1" applyAlignment="1">
      <alignment horizontal="center" vertical="center"/>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25" fillId="0" borderId="22" xfId="0" applyFont="1" applyBorder="1" applyAlignment="1">
      <alignment horizontal="center" vertical="center"/>
    </xf>
    <xf numFmtId="0" fontId="25" fillId="0" borderId="10" xfId="0" applyFont="1" applyBorder="1" applyAlignment="1">
      <alignment horizontal="center" vertical="center"/>
    </xf>
    <xf numFmtId="0" fontId="7" fillId="0" borderId="3" xfId="0" applyFont="1" applyBorder="1" applyAlignment="1">
      <alignment horizontal="left" vertical="center"/>
    </xf>
    <xf numFmtId="0" fontId="7" fillId="0" borderId="1" xfId="0" applyFont="1" applyBorder="1" applyAlignment="1">
      <alignment horizontal="left" vertical="center"/>
    </xf>
    <xf numFmtId="0" fontId="7" fillId="0" borderId="4" xfId="0" applyFont="1" applyBorder="1" applyAlignment="1">
      <alignment horizontal="left" vertical="center"/>
    </xf>
    <xf numFmtId="0" fontId="10" fillId="0" borderId="4" xfId="0" applyFont="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right" vertical="center"/>
    </xf>
    <xf numFmtId="0" fontId="10" fillId="0" borderId="1" xfId="0" applyFont="1" applyBorder="1" applyAlignment="1">
      <alignment horizontal="right" vertical="center"/>
    </xf>
    <xf numFmtId="0" fontId="10" fillId="0" borderId="6" xfId="0" applyFont="1" applyBorder="1" applyAlignment="1">
      <alignment horizontal="right" vertical="center"/>
    </xf>
    <xf numFmtId="0" fontId="10" fillId="0" borderId="2" xfId="0" applyFont="1" applyBorder="1" applyAlignment="1">
      <alignment horizontal="right" vertical="center"/>
    </xf>
    <xf numFmtId="3" fontId="25" fillId="0" borderId="22" xfId="0" applyNumberFormat="1" applyFont="1" applyBorder="1" applyAlignment="1">
      <alignment horizontal="center" vertical="center"/>
    </xf>
    <xf numFmtId="3" fontId="25" fillId="0" borderId="10" xfId="0" applyNumberFormat="1" applyFont="1" applyBorder="1" applyAlignment="1">
      <alignment horizontal="center" vertical="center"/>
    </xf>
    <xf numFmtId="0" fontId="25" fillId="8" borderId="2" xfId="0" applyFont="1" applyFill="1" applyBorder="1" applyAlignment="1">
      <alignment horizontal="center" vertical="center"/>
    </xf>
    <xf numFmtId="0" fontId="23" fillId="0" borderId="3" xfId="0" applyFont="1" applyBorder="1" applyAlignment="1">
      <alignment horizontal="center" vertical="center"/>
    </xf>
    <xf numFmtId="0" fontId="23" fillId="0" borderId="1" xfId="0" applyFont="1" applyBorder="1" applyAlignment="1">
      <alignment horizontal="center" vertical="center"/>
    </xf>
    <xf numFmtId="0" fontId="10" fillId="0" borderId="3" xfId="0" applyFont="1" applyBorder="1" applyAlignment="1">
      <alignment horizontal="center" vertical="center" wrapText="1"/>
    </xf>
    <xf numFmtId="0" fontId="10" fillId="0" borderId="5" xfId="0" applyFont="1" applyBorder="1" applyAlignment="1">
      <alignment horizontal="center" vertical="center"/>
    </xf>
    <xf numFmtId="0" fontId="10" fillId="0" borderId="0" xfId="0" applyFont="1" applyAlignment="1">
      <alignment horizontal="center" vertical="center"/>
    </xf>
    <xf numFmtId="0" fontId="10" fillId="0" borderId="8" xfId="0" applyFont="1" applyBorder="1" applyAlignment="1">
      <alignment horizontal="center" vertical="center"/>
    </xf>
    <xf numFmtId="0" fontId="10" fillId="0" borderId="36" xfId="0" applyFont="1" applyBorder="1" applyAlignment="1">
      <alignment horizontal="center" vertical="center" textRotation="255"/>
    </xf>
    <xf numFmtId="0" fontId="10" fillId="0" borderId="37" xfId="0" applyFont="1" applyBorder="1" applyAlignment="1">
      <alignment horizontal="center" vertical="center" textRotation="255"/>
    </xf>
    <xf numFmtId="0" fontId="10" fillId="0" borderId="16" xfId="0" applyFont="1" applyBorder="1" applyAlignment="1">
      <alignment horizontal="center" vertical="center" textRotation="255"/>
    </xf>
    <xf numFmtId="0" fontId="23" fillId="0" borderId="22" xfId="0" applyFont="1" applyBorder="1" applyAlignment="1">
      <alignment horizontal="center" vertical="center" textRotation="255"/>
    </xf>
    <xf numFmtId="0" fontId="23" fillId="0" borderId="10" xfId="0" applyFont="1" applyBorder="1" applyAlignment="1">
      <alignment horizontal="center" vertical="center" textRotation="255"/>
    </xf>
    <xf numFmtId="0" fontId="23" fillId="0" borderId="19" xfId="0" applyFont="1" applyBorder="1" applyAlignment="1">
      <alignment horizontal="center" vertical="center" textRotation="255"/>
    </xf>
    <xf numFmtId="0" fontId="25" fillId="0" borderId="4" xfId="0" applyFont="1" applyBorder="1" applyAlignment="1">
      <alignment horizontal="center" vertical="center"/>
    </xf>
    <xf numFmtId="0" fontId="25" fillId="0" borderId="0" xfId="0" applyFont="1" applyAlignment="1">
      <alignment horizontal="center" vertical="center"/>
    </xf>
    <xf numFmtId="0" fontId="25" fillId="0" borderId="8" xfId="0" applyFont="1" applyBorder="1" applyAlignment="1">
      <alignment horizontal="center" vertical="center"/>
    </xf>
    <xf numFmtId="0" fontId="25" fillId="0" borderId="7" xfId="0" applyFont="1" applyBorder="1" applyAlignment="1">
      <alignment horizontal="center" vertical="center"/>
    </xf>
    <xf numFmtId="0" fontId="10" fillId="0" borderId="3" xfId="0" applyFont="1" applyBorder="1" applyAlignment="1">
      <alignment horizontal="left" vertical="center"/>
    </xf>
    <xf numFmtId="0" fontId="10" fillId="0" borderId="1" xfId="0" applyFont="1" applyBorder="1" applyAlignment="1">
      <alignment horizontal="left" vertical="center"/>
    </xf>
    <xf numFmtId="0" fontId="10" fillId="0" borderId="4" xfId="0" applyFont="1" applyBorder="1" applyAlignment="1">
      <alignment horizontal="left" vertical="center"/>
    </xf>
    <xf numFmtId="0" fontId="25" fillId="0" borderId="15" xfId="0" applyFont="1" applyBorder="1" applyAlignment="1">
      <alignment horizontal="center" vertical="center"/>
    </xf>
    <xf numFmtId="0" fontId="7" fillId="0" borderId="15" xfId="0" applyFont="1" applyBorder="1" applyAlignment="1">
      <alignment horizontal="center" vertical="center"/>
    </xf>
    <xf numFmtId="0" fontId="7" fillId="0" borderId="22" xfId="0" applyFont="1" applyBorder="1" applyAlignment="1">
      <alignment horizontal="center" vertical="distributed"/>
    </xf>
    <xf numFmtId="0" fontId="7" fillId="0" borderId="10" xfId="0" applyFont="1" applyBorder="1" applyAlignment="1">
      <alignment horizontal="center" vertical="distributed"/>
    </xf>
    <xf numFmtId="0" fontId="7" fillId="0" borderId="19" xfId="0" applyFont="1" applyBorder="1" applyAlignment="1">
      <alignment horizontal="center" vertical="distributed"/>
    </xf>
    <xf numFmtId="0" fontId="10" fillId="0" borderId="22" xfId="0" applyFont="1" applyBorder="1" applyAlignment="1">
      <alignment horizontal="left" vertical="center"/>
    </xf>
    <xf numFmtId="0" fontId="10" fillId="0" borderId="10" xfId="0" applyFont="1" applyBorder="1" applyAlignment="1">
      <alignment horizontal="left" vertical="center"/>
    </xf>
    <xf numFmtId="0" fontId="10" fillId="0" borderId="19" xfId="0" applyFont="1" applyBorder="1" applyAlignment="1">
      <alignment horizontal="left" vertical="center"/>
    </xf>
    <xf numFmtId="0" fontId="7" fillId="0" borderId="6" xfId="0" applyFont="1" applyBorder="1" applyAlignment="1">
      <alignment horizontal="right" vertical="center"/>
    </xf>
    <xf numFmtId="0" fontId="7" fillId="0" borderId="2" xfId="0" applyFont="1" applyBorder="1" applyAlignment="1">
      <alignment horizontal="right" vertical="center"/>
    </xf>
    <xf numFmtId="0" fontId="7" fillId="0" borderId="7" xfId="0" applyFont="1" applyBorder="1" applyAlignment="1">
      <alignment horizontal="right" vertical="center"/>
    </xf>
    <xf numFmtId="0" fontId="10" fillId="0" borderId="22" xfId="0" applyFont="1" applyBorder="1" applyAlignment="1">
      <alignment horizontal="center" vertical="distributed"/>
    </xf>
    <xf numFmtId="0" fontId="10" fillId="0" borderId="10" xfId="0" applyFont="1" applyBorder="1" applyAlignment="1">
      <alignment horizontal="center" vertical="distributed"/>
    </xf>
    <xf numFmtId="0" fontId="10" fillId="0" borderId="19" xfId="0" applyFont="1" applyBorder="1" applyAlignment="1">
      <alignment horizontal="center" vertical="distributed"/>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39" fillId="0" borderId="0" xfId="0" applyFont="1" applyAlignment="1">
      <alignment horizontal="center" vertical="center"/>
    </xf>
    <xf numFmtId="0" fontId="39" fillId="0" borderId="2" xfId="0" applyFont="1" applyBorder="1" applyAlignment="1">
      <alignment horizontal="center" vertical="center"/>
    </xf>
    <xf numFmtId="0" fontId="25" fillId="8" borderId="0" xfId="0" applyFont="1" applyFill="1" applyAlignment="1">
      <alignment horizontal="center" vertical="center"/>
    </xf>
    <xf numFmtId="0" fontId="25" fillId="0" borderId="5" xfId="0" applyFont="1" applyBorder="1" applyAlignment="1">
      <alignment horizontal="center" vertical="center"/>
    </xf>
    <xf numFmtId="0" fontId="10" fillId="0" borderId="4" xfId="0" applyFont="1" applyBorder="1" applyAlignment="1">
      <alignment horizontal="left"/>
    </xf>
    <xf numFmtId="0" fontId="10" fillId="0" borderId="36" xfId="0" applyFont="1" applyBorder="1" applyAlignment="1">
      <alignment horizontal="center" vertical="center"/>
    </xf>
    <xf numFmtId="0" fontId="10" fillId="0" borderId="16" xfId="0" applyFont="1" applyBorder="1" applyAlignment="1">
      <alignment horizontal="center" vertical="center"/>
    </xf>
    <xf numFmtId="0" fontId="29" fillId="0" borderId="0" xfId="0" applyFont="1" applyAlignment="1">
      <alignment horizontal="center" vertical="center"/>
    </xf>
    <xf numFmtId="0" fontId="29" fillId="0" borderId="2" xfId="0" applyFont="1" applyBorder="1" applyAlignment="1">
      <alignment horizontal="center" vertical="center"/>
    </xf>
    <xf numFmtId="14" fontId="23" fillId="0" borderId="22" xfId="0" applyNumberFormat="1" applyFont="1" applyBorder="1" applyAlignment="1">
      <alignment horizontal="center" vertical="center"/>
    </xf>
    <xf numFmtId="0" fontId="3" fillId="0" borderId="42" xfId="0" applyFont="1" applyBorder="1" applyAlignment="1">
      <alignment horizontal="left" vertical="center" indent="1"/>
    </xf>
    <xf numFmtId="0" fontId="3" fillId="0" borderId="84" xfId="0" applyFont="1" applyBorder="1" applyAlignment="1">
      <alignment horizontal="left" vertical="center" indent="1"/>
    </xf>
    <xf numFmtId="0" fontId="3" fillId="0" borderId="85" xfId="0" applyFont="1" applyBorder="1" applyAlignment="1">
      <alignment horizontal="left" vertical="center" indent="1"/>
    </xf>
    <xf numFmtId="0" fontId="3" fillId="0" borderId="38" xfId="0" applyFont="1" applyBorder="1" applyAlignment="1">
      <alignment horizontal="left" vertical="center" wrapText="1" indent="1"/>
    </xf>
    <xf numFmtId="0" fontId="3" fillId="0" borderId="0" xfId="0" applyFont="1" applyAlignment="1">
      <alignment horizontal="left" vertical="center" wrapText="1" indent="1"/>
    </xf>
    <xf numFmtId="0" fontId="3" fillId="0" borderId="23" xfId="0" applyFont="1" applyBorder="1" applyAlignment="1">
      <alignment horizontal="left" vertical="center" wrapText="1" indent="1"/>
    </xf>
    <xf numFmtId="0" fontId="3" fillId="0" borderId="43" xfId="0" applyFont="1" applyBorder="1" applyAlignment="1">
      <alignment horizontal="left" vertical="center" wrapText="1" indent="1"/>
    </xf>
    <xf numFmtId="0" fontId="3" fillId="0" borderId="34" xfId="0" applyFont="1" applyBorder="1" applyAlignment="1">
      <alignment horizontal="left" vertical="center" wrapText="1" indent="1"/>
    </xf>
    <xf numFmtId="0" fontId="3" fillId="0" borderId="35" xfId="0" applyFont="1" applyBorder="1" applyAlignment="1">
      <alignment horizontal="left" vertical="center" wrapText="1" indent="1"/>
    </xf>
    <xf numFmtId="0" fontId="3" fillId="0" borderId="0" xfId="0" applyFont="1" applyAlignment="1">
      <alignment horizontal="left"/>
    </xf>
    <xf numFmtId="0" fontId="3" fillId="0" borderId="86" xfId="0" applyFont="1" applyBorder="1" applyAlignment="1">
      <alignment horizontal="distributed" vertical="center" indent="1"/>
    </xf>
    <xf numFmtId="0" fontId="4" fillId="0" borderId="0" xfId="0" applyFont="1" applyAlignment="1">
      <alignment horizontal="center"/>
    </xf>
    <xf numFmtId="0" fontId="11" fillId="0" borderId="86" xfId="0" applyFont="1" applyBorder="1" applyAlignment="1">
      <alignment horizontal="left" vertical="center" indent="1"/>
    </xf>
    <xf numFmtId="0" fontId="3" fillId="0" borderId="4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10" fillId="0" borderId="87" xfId="0" applyFont="1" applyBorder="1" applyAlignment="1">
      <alignment horizontal="distributed" vertical="center" indent="1"/>
    </xf>
    <xf numFmtId="0" fontId="10" fillId="0" borderId="88" xfId="0" applyFont="1" applyBorder="1" applyAlignment="1">
      <alignment horizontal="distributed" vertical="center" indent="1"/>
    </xf>
    <xf numFmtId="0" fontId="7" fillId="0" borderId="87" xfId="0" applyFont="1" applyBorder="1" applyAlignment="1">
      <alignment horizontal="distributed" vertical="center" indent="1"/>
    </xf>
    <xf numFmtId="0" fontId="7" fillId="0" borderId="89" xfId="0" applyFont="1" applyBorder="1" applyAlignment="1">
      <alignment horizontal="distributed" vertical="center" indent="1"/>
    </xf>
    <xf numFmtId="0" fontId="7" fillId="0" borderId="88" xfId="0" applyFont="1" applyBorder="1" applyAlignment="1">
      <alignment horizontal="distributed" vertical="center" indent="1"/>
    </xf>
    <xf numFmtId="0" fontId="3" fillId="0" borderId="42"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11" fillId="0" borderId="42" xfId="0" applyFont="1" applyBorder="1" applyAlignment="1">
      <alignment horizontal="center" vertical="center"/>
    </xf>
    <xf numFmtId="0" fontId="11" fillId="0" borderId="84" xfId="0" applyFont="1" applyBorder="1" applyAlignment="1">
      <alignment horizontal="center" vertical="center"/>
    </xf>
    <xf numFmtId="0" fontId="11" fillId="0" borderId="85" xfId="0" applyFont="1" applyBorder="1" applyAlignment="1">
      <alignment horizontal="center" vertical="center"/>
    </xf>
    <xf numFmtId="0" fontId="11" fillId="0" borderId="38" xfId="0" applyFont="1" applyBorder="1" applyAlignment="1">
      <alignment horizontal="center" vertical="center"/>
    </xf>
    <xf numFmtId="0" fontId="11" fillId="0" borderId="0" xfId="0" applyFont="1" applyAlignment="1">
      <alignment horizontal="center" vertical="center"/>
    </xf>
    <xf numFmtId="0" fontId="11" fillId="0" borderId="23" xfId="0" applyFont="1" applyBorder="1" applyAlignment="1">
      <alignment horizontal="center" vertical="center"/>
    </xf>
    <xf numFmtId="0" fontId="11" fillId="0" borderId="43"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9" fillId="0" borderId="22" xfId="0" applyFont="1" applyBorder="1" applyAlignment="1">
      <alignment horizontal="center" vertical="center"/>
    </xf>
    <xf numFmtId="0" fontId="9" fillId="0" borderId="10" xfId="0" applyFont="1" applyBorder="1" applyAlignment="1">
      <alignment horizontal="center" vertical="center"/>
    </xf>
    <xf numFmtId="0" fontId="9" fillId="0" borderId="19" xfId="0" applyFont="1" applyBorder="1" applyAlignment="1">
      <alignment horizontal="center" vertical="center"/>
    </xf>
    <xf numFmtId="0" fontId="3" fillId="0" borderId="2" xfId="0" applyFont="1" applyBorder="1" applyAlignment="1">
      <alignment horizontal="distributed"/>
    </xf>
    <xf numFmtId="0" fontId="8" fillId="0" borderId="2" xfId="0" applyFont="1" applyBorder="1" applyAlignment="1">
      <alignment horizontal="left"/>
    </xf>
    <xf numFmtId="14" fontId="3" fillId="0" borderId="0" xfId="0" applyNumberFormat="1" applyFont="1" applyAlignment="1">
      <alignment horizontal="center"/>
    </xf>
    <xf numFmtId="0" fontId="9" fillId="0" borderId="1" xfId="0" applyFont="1" applyBorder="1" applyAlignment="1">
      <alignment horizontal="left" wrapText="1"/>
    </xf>
    <xf numFmtId="0" fontId="9" fillId="0" borderId="2" xfId="0" applyFont="1" applyBorder="1" applyAlignment="1">
      <alignment horizontal="left" wrapText="1"/>
    </xf>
    <xf numFmtId="0" fontId="3" fillId="0" borderId="3" xfId="3" applyFont="1" applyBorder="1" applyAlignment="1">
      <alignment horizontal="center" vertical="distributed" wrapText="1"/>
    </xf>
    <xf numFmtId="0" fontId="3" fillId="0" borderId="163" xfId="3" applyFont="1" applyBorder="1" applyAlignment="1">
      <alignment horizontal="center" vertical="distributed" wrapText="1"/>
    </xf>
    <xf numFmtId="0" fontId="3" fillId="0" borderId="4" xfId="3" applyFont="1" applyBorder="1" applyAlignment="1">
      <alignment horizontal="center" vertical="distributed" wrapText="1"/>
    </xf>
    <xf numFmtId="0" fontId="3" fillId="0" borderId="219" xfId="3" applyFont="1" applyBorder="1" applyAlignment="1">
      <alignment horizontal="center" vertical="distributed" wrapText="1"/>
    </xf>
    <xf numFmtId="0" fontId="3" fillId="0" borderId="162" xfId="3" applyFont="1" applyBorder="1" applyAlignment="1">
      <alignment horizontal="center" vertical="distributed" wrapText="1"/>
    </xf>
    <xf numFmtId="0" fontId="3" fillId="0" borderId="221" xfId="3" applyFont="1" applyBorder="1" applyAlignment="1">
      <alignment horizontal="center" vertical="distributed" wrapText="1"/>
    </xf>
    <xf numFmtId="0" fontId="10" fillId="0" borderId="3" xfId="3" applyFont="1" applyBorder="1" applyAlignment="1">
      <alignment horizontal="center" vertical="center"/>
    </xf>
    <xf numFmtId="0" fontId="10" fillId="0" borderId="163" xfId="3" applyFont="1" applyBorder="1" applyAlignment="1">
      <alignment horizontal="center" vertical="center"/>
    </xf>
    <xf numFmtId="0" fontId="10" fillId="0" borderId="4" xfId="3" applyFont="1" applyBorder="1" applyAlignment="1">
      <alignment horizontal="center" vertical="center"/>
    </xf>
    <xf numFmtId="0" fontId="10" fillId="0" borderId="219" xfId="3" applyFont="1" applyBorder="1" applyAlignment="1">
      <alignment horizontal="center" vertical="center"/>
    </xf>
    <xf numFmtId="0" fontId="10" fillId="0" borderId="162" xfId="3" applyFont="1" applyBorder="1" applyAlignment="1">
      <alignment horizontal="center" vertical="center"/>
    </xf>
    <xf numFmtId="0" fontId="10" fillId="0" borderId="221" xfId="3" applyFont="1" applyBorder="1" applyAlignment="1">
      <alignment horizontal="center" vertical="center"/>
    </xf>
    <xf numFmtId="0" fontId="3" fillId="0" borderId="3" xfId="3" applyFont="1" applyBorder="1" applyAlignment="1">
      <alignment horizontal="center" vertical="center"/>
    </xf>
    <xf numFmtId="0" fontId="3" fillId="0" borderId="163" xfId="3" applyFont="1" applyBorder="1" applyAlignment="1">
      <alignment horizontal="center" vertical="center"/>
    </xf>
    <xf numFmtId="0" fontId="3" fillId="0" borderId="4" xfId="3" applyFont="1" applyBorder="1" applyAlignment="1">
      <alignment horizontal="center" vertical="center"/>
    </xf>
    <xf numFmtId="0" fontId="3" fillId="0" borderId="219" xfId="3" applyFont="1" applyBorder="1" applyAlignment="1">
      <alignment horizontal="center" vertical="center"/>
    </xf>
    <xf numFmtId="0" fontId="3" fillId="0" borderId="162" xfId="3" applyFont="1" applyBorder="1" applyAlignment="1">
      <alignment horizontal="center" vertical="center"/>
    </xf>
    <xf numFmtId="0" fontId="3" fillId="0" borderId="221" xfId="3" applyFont="1" applyBorder="1" applyAlignment="1">
      <alignment horizontal="center" vertical="center"/>
    </xf>
    <xf numFmtId="0" fontId="3" fillId="0" borderId="1" xfId="3" applyFont="1" applyBorder="1" applyAlignment="1">
      <alignment horizontal="center" vertical="center"/>
    </xf>
    <xf numFmtId="0" fontId="3" fillId="0" borderId="6" xfId="3" applyFont="1" applyBorder="1" applyAlignment="1">
      <alignment horizontal="center" vertical="center"/>
    </xf>
    <xf numFmtId="0" fontId="3" fillId="0" borderId="2" xfId="3" applyFont="1" applyBorder="1" applyAlignment="1">
      <alignment horizontal="center" vertical="center"/>
    </xf>
    <xf numFmtId="0" fontId="3" fillId="0" borderId="7" xfId="3" applyFont="1" applyBorder="1" applyAlignment="1">
      <alignment horizontal="center" vertical="center"/>
    </xf>
    <xf numFmtId="0" fontId="7" fillId="0" borderId="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6" xfId="3" applyFont="1" applyBorder="1" applyAlignment="1">
      <alignment horizontal="center" vertical="center" wrapText="1"/>
    </xf>
    <xf numFmtId="0" fontId="7" fillId="0" borderId="2" xfId="3" applyFont="1" applyBorder="1" applyAlignment="1">
      <alignment horizontal="center" vertical="center" wrapText="1"/>
    </xf>
    <xf numFmtId="0" fontId="7" fillId="0" borderId="1" xfId="3" applyFont="1" applyBorder="1" applyAlignment="1">
      <alignment horizontal="center" vertical="center"/>
    </xf>
    <xf numFmtId="0" fontId="7" fillId="0" borderId="4" xfId="3" applyFont="1" applyBorder="1" applyAlignment="1">
      <alignment horizontal="center" vertical="center"/>
    </xf>
    <xf numFmtId="0" fontId="7" fillId="0" borderId="6" xfId="3" applyFont="1" applyBorder="1" applyAlignment="1">
      <alignment horizontal="center" vertical="center"/>
    </xf>
    <xf numFmtId="0" fontId="7" fillId="0" borderId="2" xfId="3" applyFont="1" applyBorder="1" applyAlignment="1">
      <alignment horizontal="center" vertical="center"/>
    </xf>
    <xf numFmtId="0" fontId="7" fillId="0" borderId="7" xfId="3" applyFont="1" applyBorder="1" applyAlignment="1">
      <alignment horizontal="center" vertical="center"/>
    </xf>
    <xf numFmtId="0" fontId="3" fillId="0" borderId="15" xfId="3" applyFont="1" applyBorder="1" applyAlignment="1">
      <alignment horizontal="center" vertical="center" wrapText="1"/>
    </xf>
    <xf numFmtId="0" fontId="3" fillId="0" borderId="36" xfId="3" applyFont="1" applyBorder="1" applyAlignment="1">
      <alignment horizontal="center" vertical="center" wrapText="1"/>
    </xf>
    <xf numFmtId="0" fontId="3" fillId="0" borderId="15" xfId="3" applyFont="1" applyBorder="1" applyAlignment="1">
      <alignment horizontal="center" vertical="center"/>
    </xf>
    <xf numFmtId="0" fontId="3" fillId="0" borderId="15" xfId="3" applyFont="1" applyBorder="1" applyAlignment="1">
      <alignment horizontal="center" vertical="center" wrapText="1" shrinkToFit="1"/>
    </xf>
    <xf numFmtId="0" fontId="3" fillId="0" borderId="5" xfId="3" applyFont="1" applyBorder="1" applyAlignment="1">
      <alignment horizontal="center" vertical="center"/>
    </xf>
    <xf numFmtId="0" fontId="3" fillId="0" borderId="0" xfId="3" applyFont="1" applyAlignment="1">
      <alignment horizontal="center" vertical="center"/>
    </xf>
    <xf numFmtId="0" fontId="3" fillId="0" borderId="22" xfId="3" applyFont="1" applyBorder="1" applyAlignment="1">
      <alignment horizontal="center" vertical="center"/>
    </xf>
    <xf numFmtId="0" fontId="3" fillId="0" borderId="10" xfId="3" applyFont="1" applyBorder="1" applyAlignment="1">
      <alignment horizontal="center" vertical="center"/>
    </xf>
    <xf numFmtId="0" fontId="3" fillId="0" borderId="19" xfId="3" applyFont="1" applyBorder="1" applyAlignment="1">
      <alignment horizontal="center" vertical="center"/>
    </xf>
    <xf numFmtId="0" fontId="12" fillId="0" borderId="0" xfId="3" applyFont="1" applyAlignment="1">
      <alignment horizontal="center" vertical="center"/>
    </xf>
    <xf numFmtId="0" fontId="3" fillId="0" borderId="8" xfId="3" applyFont="1" applyBorder="1" applyAlignment="1">
      <alignment horizontal="center" vertical="center"/>
    </xf>
    <xf numFmtId="0" fontId="10" fillId="0" borderId="3" xfId="3" applyFont="1" applyFill="1" applyBorder="1" applyAlignment="1">
      <alignment horizontal="center" vertical="center" wrapText="1"/>
    </xf>
    <xf numFmtId="0" fontId="10" fillId="0" borderId="1" xfId="3" applyFont="1" applyFill="1" applyBorder="1" applyAlignment="1">
      <alignment horizontal="center" vertical="center" wrapText="1"/>
    </xf>
    <xf numFmtId="0" fontId="10" fillId="0" borderId="6" xfId="3" applyFont="1" applyFill="1" applyBorder="1" applyAlignment="1">
      <alignment horizontal="center" vertical="center" wrapText="1"/>
    </xf>
    <xf numFmtId="0" fontId="10" fillId="0" borderId="2" xfId="3" applyFont="1" applyFill="1" applyBorder="1" applyAlignment="1">
      <alignment horizontal="center" vertical="center" wrapText="1"/>
    </xf>
    <xf numFmtId="0" fontId="3" fillId="0" borderId="0" xfId="3" applyFont="1" applyAlignment="1">
      <alignment horizontal="left" indent="1"/>
    </xf>
    <xf numFmtId="0" fontId="3" fillId="0" borderId="162" xfId="3" applyFont="1" applyBorder="1" applyAlignment="1">
      <alignment horizontal="left" indent="1"/>
    </xf>
    <xf numFmtId="0" fontId="3" fillId="0" borderId="220" xfId="3" applyFont="1" applyBorder="1" applyAlignment="1">
      <alignment horizontal="right" vertical="center"/>
    </xf>
    <xf numFmtId="0" fontId="3" fillId="0" borderId="0" xfId="3" applyFont="1" applyAlignment="1">
      <alignment horizontal="right" vertical="center"/>
    </xf>
    <xf numFmtId="176" fontId="3" fillId="0" borderId="3" xfId="3" applyNumberFormat="1" applyFont="1" applyBorder="1" applyAlignment="1">
      <alignment horizontal="center" vertical="center"/>
    </xf>
    <xf numFmtId="176" fontId="3" fillId="0" borderId="1" xfId="3" applyNumberFormat="1" applyFont="1" applyBorder="1" applyAlignment="1">
      <alignment horizontal="center" vertical="center"/>
    </xf>
    <xf numFmtId="176" fontId="3" fillId="0" borderId="4" xfId="3" applyNumberFormat="1" applyFont="1" applyBorder="1" applyAlignment="1">
      <alignment horizontal="center" vertical="center"/>
    </xf>
    <xf numFmtId="176" fontId="3" fillId="0" borderId="5" xfId="3" applyNumberFormat="1" applyFont="1" applyBorder="1" applyAlignment="1">
      <alignment horizontal="center" vertical="center"/>
    </xf>
    <xf numFmtId="176" fontId="3" fillId="0" borderId="0" xfId="3" applyNumberFormat="1" applyFont="1" applyAlignment="1">
      <alignment horizontal="center" vertical="center"/>
    </xf>
    <xf numFmtId="176" fontId="3" fillId="0" borderId="8" xfId="3" applyNumberFormat="1" applyFont="1" applyBorder="1" applyAlignment="1">
      <alignment horizontal="center" vertical="center"/>
    </xf>
    <xf numFmtId="176" fontId="3" fillId="0" borderId="6" xfId="3" applyNumberFormat="1" applyFont="1" applyBorder="1" applyAlignment="1">
      <alignment horizontal="center" vertical="center"/>
    </xf>
    <xf numFmtId="176" fontId="3" fillId="0" borderId="2" xfId="3" applyNumberFormat="1" applyFont="1" applyBorder="1" applyAlignment="1">
      <alignment horizontal="center" vertical="center"/>
    </xf>
    <xf numFmtId="176" fontId="3" fillId="0" borderId="7" xfId="3" applyNumberFormat="1" applyFont="1" applyBorder="1" applyAlignment="1">
      <alignment horizontal="center" vertical="center"/>
    </xf>
    <xf numFmtId="0" fontId="3" fillId="0" borderId="3" xfId="3" applyFont="1" applyBorder="1" applyAlignment="1">
      <alignment horizontal="center" vertical="center" wrapText="1"/>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5" xfId="3" applyFont="1" applyBorder="1" applyAlignment="1">
      <alignment horizontal="center" vertical="center" wrapText="1"/>
    </xf>
    <xf numFmtId="0" fontId="3" fillId="0" borderId="0" xfId="3" applyFont="1" applyAlignment="1">
      <alignment horizontal="center" vertical="center" wrapText="1"/>
    </xf>
    <xf numFmtId="0" fontId="3" fillId="0" borderId="8" xfId="3" applyFont="1" applyBorder="1" applyAlignment="1">
      <alignment horizontal="center" vertical="center" wrapText="1"/>
    </xf>
    <xf numFmtId="0" fontId="3" fillId="0" borderId="6" xfId="3" applyFont="1" applyBorder="1" applyAlignment="1">
      <alignment horizontal="center" vertical="center" wrapText="1"/>
    </xf>
    <xf numFmtId="0" fontId="3" fillId="0" borderId="2" xfId="3" applyFont="1" applyBorder="1" applyAlignment="1">
      <alignment horizontal="center" vertical="center" wrapText="1"/>
    </xf>
    <xf numFmtId="0" fontId="3" fillId="0" borderId="7" xfId="3" applyFont="1" applyBorder="1" applyAlignment="1">
      <alignment horizontal="center" vertical="center" wrapText="1"/>
    </xf>
    <xf numFmtId="0" fontId="3" fillId="0" borderId="22" xfId="3" applyFont="1" applyBorder="1" applyAlignment="1">
      <alignment horizontal="center" vertical="center" wrapText="1"/>
    </xf>
    <xf numFmtId="0" fontId="3" fillId="0" borderId="10" xfId="3" applyFont="1" applyBorder="1" applyAlignment="1">
      <alignment horizontal="center" vertical="center" wrapText="1"/>
    </xf>
    <xf numFmtId="0" fontId="3" fillId="0" borderId="19" xfId="3" applyFont="1" applyBorder="1" applyAlignment="1">
      <alignment horizontal="center" vertical="center" wrapText="1"/>
    </xf>
    <xf numFmtId="0" fontId="3" fillId="0" borderId="3" xfId="3" applyFont="1" applyBorder="1" applyAlignment="1">
      <alignment horizontal="left" vertical="center" indent="1"/>
    </xf>
    <xf numFmtId="0" fontId="3" fillId="0" borderId="1" xfId="3" applyFont="1" applyBorder="1" applyAlignment="1">
      <alignment horizontal="left" vertical="center" indent="1"/>
    </xf>
    <xf numFmtId="0" fontId="3" fillId="0" borderId="4" xfId="3" applyFont="1" applyBorder="1" applyAlignment="1">
      <alignment horizontal="left" vertical="center" indent="1"/>
    </xf>
    <xf numFmtId="0" fontId="3" fillId="0" borderId="5" xfId="3" applyFont="1" applyBorder="1" applyAlignment="1">
      <alignment horizontal="left" vertical="center" indent="1"/>
    </xf>
    <xf numFmtId="0" fontId="3" fillId="0" borderId="0" xfId="3" applyFont="1" applyAlignment="1">
      <alignment horizontal="left" vertical="center" indent="1"/>
    </xf>
    <xf numFmtId="0" fontId="3" fillId="0" borderId="8" xfId="3" applyFont="1" applyBorder="1" applyAlignment="1">
      <alignment horizontal="left" vertical="center" indent="1"/>
    </xf>
    <xf numFmtId="0" fontId="7" fillId="0" borderId="3" xfId="3" applyFont="1" applyBorder="1" applyAlignment="1">
      <alignment horizontal="center" vertical="center" shrinkToFit="1"/>
    </xf>
    <xf numFmtId="0" fontId="7" fillId="0" borderId="4" xfId="3" applyFont="1" applyBorder="1" applyAlignment="1">
      <alignment horizontal="center" vertical="center" shrinkToFit="1"/>
    </xf>
    <xf numFmtId="0" fontId="7" fillId="0" borderId="6" xfId="3" applyFont="1" applyBorder="1" applyAlignment="1">
      <alignment horizontal="center" vertical="center" shrinkToFit="1"/>
    </xf>
    <xf numFmtId="0" fontId="7" fillId="0" borderId="7" xfId="3" applyFont="1" applyBorder="1" applyAlignment="1">
      <alignment horizontal="center" vertical="center" shrinkToFit="1"/>
    </xf>
    <xf numFmtId="178" fontId="3" fillId="0" borderId="1" xfId="3" applyNumberFormat="1" applyFont="1" applyBorder="1" applyAlignment="1">
      <alignment horizontal="distributed" vertical="center"/>
    </xf>
    <xf numFmtId="178" fontId="3" fillId="0" borderId="0" xfId="3" applyNumberFormat="1" applyFont="1" applyAlignment="1">
      <alignment horizontal="distributed" vertical="center"/>
    </xf>
    <xf numFmtId="178" fontId="3" fillId="0" borderId="2" xfId="3" applyNumberFormat="1" applyFont="1" applyBorder="1" applyAlignment="1">
      <alignment horizontal="distributed" vertical="center"/>
    </xf>
    <xf numFmtId="0" fontId="10" fillId="0" borderId="1" xfId="3" applyFont="1" applyBorder="1" applyAlignment="1">
      <alignment horizontal="center" vertical="center"/>
    </xf>
    <xf numFmtId="0" fontId="3" fillId="0" borderId="16" xfId="3" applyFont="1" applyBorder="1" applyAlignment="1">
      <alignment horizontal="center" vertical="center"/>
    </xf>
    <xf numFmtId="0" fontId="10" fillId="0" borderId="6" xfId="3" applyFont="1" applyBorder="1" applyAlignment="1">
      <alignment horizontal="center" vertical="center"/>
    </xf>
    <xf numFmtId="0" fontId="10" fillId="0" borderId="2" xfId="3" applyFont="1" applyBorder="1" applyAlignment="1">
      <alignment horizontal="center" vertical="center"/>
    </xf>
    <xf numFmtId="0" fontId="3" fillId="0" borderId="3" xfId="3" applyFont="1" applyFill="1" applyBorder="1" applyAlignment="1" applyProtection="1">
      <alignment horizontal="center" vertical="center"/>
      <protection locked="0"/>
    </xf>
    <xf numFmtId="0" fontId="3" fillId="0" borderId="1" xfId="3" applyFont="1" applyFill="1" applyBorder="1" applyAlignment="1" applyProtection="1">
      <alignment horizontal="center" vertical="center"/>
      <protection locked="0"/>
    </xf>
    <xf numFmtId="0" fontId="3" fillId="0" borderId="4" xfId="3" applyFont="1" applyFill="1" applyBorder="1" applyAlignment="1" applyProtection="1">
      <alignment horizontal="center" vertical="center"/>
      <protection locked="0"/>
    </xf>
    <xf numFmtId="0" fontId="3" fillId="0" borderId="6" xfId="3" applyFont="1" applyFill="1" applyBorder="1" applyAlignment="1" applyProtection="1">
      <alignment horizontal="center" vertical="center"/>
      <protection locked="0"/>
    </xf>
    <xf numFmtId="0" fontId="3" fillId="0" borderId="2" xfId="3" applyFont="1" applyFill="1" applyBorder="1" applyAlignment="1" applyProtection="1">
      <alignment horizontal="center" vertical="center"/>
      <protection locked="0"/>
    </xf>
    <xf numFmtId="0" fontId="3" fillId="0" borderId="7" xfId="3" applyFont="1" applyFill="1" applyBorder="1" applyAlignment="1" applyProtection="1">
      <alignment horizontal="center" vertical="center"/>
      <protection locked="0"/>
    </xf>
    <xf numFmtId="0" fontId="3" fillId="0" borderId="3" xfId="3" applyFont="1" applyBorder="1" applyAlignment="1" applyProtection="1">
      <alignment horizontal="center" vertical="center"/>
      <protection locked="0"/>
    </xf>
    <xf numFmtId="0" fontId="3" fillId="0" borderId="1" xfId="3" applyFont="1" applyBorder="1" applyAlignment="1" applyProtection="1">
      <alignment horizontal="center" vertical="center"/>
      <protection locked="0"/>
    </xf>
    <xf numFmtId="0" fontId="3" fillId="0" borderId="4" xfId="3" applyFont="1" applyBorder="1" applyAlignment="1" applyProtection="1">
      <alignment horizontal="center" vertical="center"/>
      <protection locked="0"/>
    </xf>
    <xf numFmtId="0" fontId="3" fillId="0" borderId="6" xfId="3" applyFont="1" applyBorder="1" applyAlignment="1" applyProtection="1">
      <alignment horizontal="center" vertical="center"/>
      <protection locked="0"/>
    </xf>
    <xf numFmtId="0" fontId="3" fillId="0" borderId="2" xfId="3" applyFont="1" applyBorder="1" applyAlignment="1" applyProtection="1">
      <alignment horizontal="center" vertical="center"/>
      <protection locked="0"/>
    </xf>
    <xf numFmtId="0" fontId="3" fillId="0" borderId="7" xfId="3" applyFont="1" applyBorder="1" applyAlignment="1" applyProtection="1">
      <alignment horizontal="center" vertical="center"/>
      <protection locked="0"/>
    </xf>
    <xf numFmtId="0" fontId="3" fillId="0" borderId="37" xfId="3" applyFont="1" applyBorder="1" applyAlignment="1">
      <alignment horizontal="center"/>
    </xf>
    <xf numFmtId="0" fontId="3" fillId="0" borderId="16" xfId="3" applyFont="1" applyBorder="1" applyAlignment="1">
      <alignment horizontal="center"/>
    </xf>
    <xf numFmtId="0" fontId="3" fillId="0" borderId="3" xfId="3" applyFont="1" applyBorder="1" applyAlignment="1">
      <alignment horizontal="left" vertical="center" wrapText="1" indent="1"/>
    </xf>
    <xf numFmtId="0" fontId="3" fillId="0" borderId="6" xfId="3" applyFont="1" applyBorder="1" applyAlignment="1">
      <alignment horizontal="left" vertical="center" indent="1"/>
    </xf>
    <xf numFmtId="0" fontId="3" fillId="0" borderId="2" xfId="3" applyFont="1" applyBorder="1" applyAlignment="1">
      <alignment horizontal="left" vertical="center" indent="1"/>
    </xf>
    <xf numFmtId="0" fontId="3" fillId="0" borderId="7" xfId="3" applyFont="1" applyBorder="1" applyAlignment="1">
      <alignment horizontal="left" vertical="center" indent="1"/>
    </xf>
    <xf numFmtId="0" fontId="10" fillId="0" borderId="3" xfId="3" applyFont="1" applyBorder="1" applyAlignment="1">
      <alignment horizontal="center" vertical="center" wrapText="1"/>
    </xf>
    <xf numFmtId="0" fontId="10" fillId="0" borderId="1" xfId="3" applyFont="1" applyBorder="1" applyAlignment="1">
      <alignment horizontal="center" vertical="center" wrapText="1"/>
    </xf>
    <xf numFmtId="0" fontId="10" fillId="0" borderId="4" xfId="3" applyFont="1" applyBorder="1" applyAlignment="1">
      <alignment horizontal="center" vertical="center" wrapText="1"/>
    </xf>
    <xf numFmtId="0" fontId="10" fillId="0" borderId="5" xfId="3" applyFont="1" applyBorder="1" applyAlignment="1">
      <alignment horizontal="center" vertical="center" wrapText="1"/>
    </xf>
    <xf numFmtId="0" fontId="10" fillId="0" borderId="0" xfId="3" applyFont="1" applyAlignment="1">
      <alignment horizontal="center" vertical="center" wrapText="1"/>
    </xf>
    <xf numFmtId="0" fontId="10" fillId="0" borderId="8" xfId="3" applyFont="1" applyBorder="1" applyAlignment="1">
      <alignment horizontal="center" vertical="center" wrapText="1"/>
    </xf>
    <xf numFmtId="0" fontId="10" fillId="0" borderId="6" xfId="3" applyFont="1" applyBorder="1" applyAlignment="1">
      <alignment horizontal="center" vertical="center" wrapText="1"/>
    </xf>
    <xf numFmtId="0" fontId="10" fillId="0" borderId="2" xfId="3" applyFont="1" applyBorder="1" applyAlignment="1">
      <alignment horizontal="center" vertical="center" wrapText="1"/>
    </xf>
    <xf numFmtId="0" fontId="10" fillId="0" borderId="7" xfId="3" applyFont="1" applyBorder="1" applyAlignment="1">
      <alignment horizontal="center" vertical="center" wrapText="1"/>
    </xf>
    <xf numFmtId="0" fontId="3" fillId="0" borderId="162" xfId="3" applyFont="1" applyBorder="1" applyAlignment="1">
      <alignment horizontal="left" vertical="center" indent="1"/>
    </xf>
    <xf numFmtId="178" fontId="3" fillId="0" borderId="1" xfId="3" applyNumberFormat="1" applyFont="1" applyBorder="1" applyAlignment="1">
      <alignment horizontal="center" vertical="center"/>
    </xf>
    <xf numFmtId="178" fontId="3" fillId="0" borderId="0" xfId="3" applyNumberFormat="1" applyFont="1" applyAlignment="1">
      <alignment horizontal="center" vertical="center"/>
    </xf>
    <xf numFmtId="178" fontId="3" fillId="0" borderId="2" xfId="3" applyNumberFormat="1" applyFont="1" applyBorder="1" applyAlignment="1">
      <alignment horizontal="center" vertical="center"/>
    </xf>
    <xf numFmtId="0" fontId="5" fillId="0" borderId="0" xfId="3" applyFont="1" applyAlignment="1">
      <alignment horizontal="left"/>
    </xf>
    <xf numFmtId="0" fontId="13" fillId="0" borderId="0" xfId="0" applyFont="1" applyAlignment="1">
      <alignment horizontal="left" vertical="top" wrapText="1"/>
    </xf>
    <xf numFmtId="0" fontId="7" fillId="0" borderId="15" xfId="3" applyFont="1" applyBorder="1" applyAlignment="1">
      <alignment horizontal="center" vertical="center" shrinkToFit="1"/>
    </xf>
    <xf numFmtId="0" fontId="7" fillId="0" borderId="1" xfId="3" applyFont="1" applyBorder="1" applyAlignment="1">
      <alignment horizontal="center" vertical="center" shrinkToFit="1"/>
    </xf>
    <xf numFmtId="0" fontId="7" fillId="0" borderId="2" xfId="3" applyFont="1" applyBorder="1" applyAlignment="1">
      <alignment horizontal="center" vertical="center" shrinkToFit="1"/>
    </xf>
    <xf numFmtId="0" fontId="13" fillId="0" borderId="3" xfId="3" applyFont="1" applyBorder="1" applyAlignment="1">
      <alignment horizontal="center" vertical="center" wrapText="1"/>
    </xf>
    <xf numFmtId="0" fontId="13" fillId="0" borderId="1" xfId="3" applyFont="1" applyBorder="1" applyAlignment="1">
      <alignment horizontal="center" vertical="center" wrapText="1"/>
    </xf>
    <xf numFmtId="0" fontId="13" fillId="0" borderId="4" xfId="3" applyFont="1" applyBorder="1" applyAlignment="1">
      <alignment horizontal="center" vertical="center" wrapText="1"/>
    </xf>
    <xf numFmtId="0" fontId="13" fillId="0" borderId="5" xfId="3" applyFont="1" applyBorder="1" applyAlignment="1">
      <alignment horizontal="center" vertical="center" wrapText="1"/>
    </xf>
    <xf numFmtId="0" fontId="13" fillId="0" borderId="0" xfId="3" applyFont="1" applyAlignment="1">
      <alignment horizontal="center" vertical="center" wrapText="1"/>
    </xf>
    <xf numFmtId="0" fontId="13" fillId="0" borderId="8" xfId="3" applyFont="1" applyBorder="1" applyAlignment="1">
      <alignment horizontal="center" vertical="center" wrapText="1"/>
    </xf>
    <xf numFmtId="0" fontId="7" fillId="0" borderId="22" xfId="3" applyFont="1" applyBorder="1" applyAlignment="1">
      <alignment horizontal="center" vertical="center" shrinkToFit="1"/>
    </xf>
    <xf numFmtId="0" fontId="7" fillId="0" borderId="10" xfId="3" applyFont="1" applyBorder="1" applyAlignment="1">
      <alignment horizontal="center" vertical="center" shrinkToFit="1"/>
    </xf>
    <xf numFmtId="0" fontId="7" fillId="0" borderId="19" xfId="3" applyFont="1" applyBorder="1" applyAlignment="1">
      <alignment horizontal="center" vertical="center" shrinkToFit="1"/>
    </xf>
    <xf numFmtId="0" fontId="3" fillId="0" borderId="22" xfId="3" applyFont="1" applyBorder="1" applyAlignment="1">
      <alignment horizontal="center" vertical="center" shrinkToFit="1"/>
    </xf>
    <xf numFmtId="0" fontId="3" fillId="0" borderId="10" xfId="3" applyFont="1" applyBorder="1" applyAlignment="1">
      <alignment horizontal="center" vertical="center" shrinkToFit="1"/>
    </xf>
    <xf numFmtId="0" fontId="3" fillId="0" borderId="19" xfId="3" applyFont="1" applyBorder="1" applyAlignment="1">
      <alignment horizontal="center" vertical="center" shrinkToFit="1"/>
    </xf>
    <xf numFmtId="0" fontId="3" fillId="0" borderId="3" xfId="3" applyFont="1" applyBorder="1" applyAlignment="1">
      <alignment horizontal="center" vertical="center" shrinkToFit="1"/>
    </xf>
    <xf numFmtId="0" fontId="3" fillId="0" borderId="1" xfId="3" applyFont="1" applyBorder="1" applyAlignment="1">
      <alignment horizontal="center" vertical="center" shrinkToFit="1"/>
    </xf>
    <xf numFmtId="0" fontId="3" fillId="0" borderId="4" xfId="3" applyFont="1" applyBorder="1" applyAlignment="1">
      <alignment horizontal="center" vertical="center" shrinkToFit="1"/>
    </xf>
    <xf numFmtId="0" fontId="3" fillId="0" borderId="6" xfId="3" applyFont="1" applyBorder="1" applyAlignment="1">
      <alignment horizontal="center" vertical="center" shrinkToFit="1"/>
    </xf>
    <xf numFmtId="0" fontId="3" fillId="0" borderId="2" xfId="3" applyFont="1" applyBorder="1" applyAlignment="1">
      <alignment horizontal="center" vertical="center" shrinkToFit="1"/>
    </xf>
    <xf numFmtId="0" fontId="3" fillId="0" borderId="7" xfId="3" applyFont="1" applyBorder="1" applyAlignment="1">
      <alignment horizontal="center" vertical="center" shrinkToFit="1"/>
    </xf>
    <xf numFmtId="0" fontId="3" fillId="0" borderId="37" xfId="3" applyFont="1" applyBorder="1"/>
    <xf numFmtId="0" fontId="3" fillId="0" borderId="16" xfId="3" applyFont="1" applyBorder="1"/>
    <xf numFmtId="0" fontId="7" fillId="0" borderId="4" xfId="3" applyFont="1" applyBorder="1" applyAlignment="1">
      <alignment horizontal="center" vertical="center" wrapText="1"/>
    </xf>
    <xf numFmtId="0" fontId="7" fillId="0" borderId="7" xfId="3" applyFont="1" applyBorder="1" applyAlignment="1">
      <alignment horizontal="center" vertical="center" wrapText="1"/>
    </xf>
    <xf numFmtId="0" fontId="60" fillId="0" borderId="0" xfId="8" applyFont="1" applyAlignment="1">
      <alignment horizontal="left" vertical="top" wrapText="1"/>
    </xf>
    <xf numFmtId="0" fontId="60" fillId="0" borderId="0" xfId="8" applyFont="1" applyAlignment="1">
      <alignment horizontal="left" vertical="top"/>
    </xf>
    <xf numFmtId="0" fontId="13" fillId="0" borderId="0" xfId="3" applyFont="1" applyAlignment="1">
      <alignment horizontal="left" wrapText="1"/>
    </xf>
    <xf numFmtId="0" fontId="10" fillId="0" borderId="0" xfId="3" applyFont="1" applyAlignment="1">
      <alignment horizontal="center" vertical="center"/>
    </xf>
    <xf numFmtId="14" fontId="3" fillId="0" borderId="0" xfId="3" quotePrefix="1" applyNumberFormat="1" applyFont="1" applyAlignment="1">
      <alignment horizontal="center" vertical="center"/>
    </xf>
    <xf numFmtId="182" fontId="3" fillId="0" borderId="3" xfId="3" applyNumberFormat="1" applyFont="1" applyBorder="1" applyAlignment="1">
      <alignment horizontal="center" vertical="center"/>
    </xf>
    <xf numFmtId="182" fontId="3" fillId="0" borderId="1" xfId="3" applyNumberFormat="1" applyFont="1" applyBorder="1" applyAlignment="1">
      <alignment horizontal="center" vertical="center"/>
    </xf>
    <xf numFmtId="182" fontId="3" fillId="0" borderId="4" xfId="3" applyNumberFormat="1" applyFont="1" applyBorder="1" applyAlignment="1">
      <alignment horizontal="center" vertical="center"/>
    </xf>
    <xf numFmtId="182" fontId="3" fillId="0" borderId="6" xfId="3" applyNumberFormat="1" applyFont="1" applyBorder="1" applyAlignment="1">
      <alignment horizontal="center" vertical="center"/>
    </xf>
    <xf numFmtId="182" fontId="3" fillId="0" borderId="2" xfId="3" applyNumberFormat="1" applyFont="1" applyBorder="1" applyAlignment="1">
      <alignment horizontal="center" vertical="center"/>
    </xf>
    <xf numFmtId="182" fontId="3" fillId="0" borderId="7" xfId="3" applyNumberFormat="1" applyFont="1" applyBorder="1" applyAlignment="1">
      <alignment horizontal="center" vertical="center"/>
    </xf>
    <xf numFmtId="182" fontId="3" fillId="0" borderId="5" xfId="3" applyNumberFormat="1" applyFont="1" applyBorder="1" applyAlignment="1">
      <alignment horizontal="center" vertical="center"/>
    </xf>
    <xf numFmtId="182" fontId="3" fillId="0" borderId="0" xfId="3" applyNumberFormat="1" applyFont="1" applyAlignment="1">
      <alignment horizontal="center" vertical="center"/>
    </xf>
    <xf numFmtId="182" fontId="3" fillId="0" borderId="8" xfId="3" applyNumberFormat="1" applyFont="1" applyBorder="1" applyAlignment="1">
      <alignment horizontal="center" vertical="center"/>
    </xf>
    <xf numFmtId="0" fontId="3" fillId="0" borderId="36" xfId="3" applyFont="1" applyBorder="1" applyAlignment="1">
      <alignment horizontal="center" vertical="center"/>
    </xf>
    <xf numFmtId="0" fontId="3" fillId="0" borderId="37" xfId="3" applyFont="1" applyBorder="1" applyAlignment="1">
      <alignment horizontal="center" vertical="center"/>
    </xf>
    <xf numFmtId="0" fontId="7" fillId="0" borderId="36" xfId="3" applyFont="1" applyBorder="1" applyAlignment="1">
      <alignment horizontal="center" vertical="center"/>
    </xf>
    <xf numFmtId="0" fontId="7" fillId="0" borderId="37" xfId="3" applyFont="1" applyBorder="1" applyAlignment="1">
      <alignment horizontal="center" vertical="center"/>
    </xf>
    <xf numFmtId="0" fontId="7" fillId="0" borderId="16" xfId="3" applyFont="1" applyBorder="1" applyAlignment="1">
      <alignment horizontal="center" vertical="center"/>
    </xf>
    <xf numFmtId="0" fontId="3" fillId="0" borderId="222" xfId="0" applyFont="1" applyBorder="1" applyAlignment="1">
      <alignment horizontal="center" vertical="center" wrapText="1"/>
    </xf>
    <xf numFmtId="0" fontId="3" fillId="0" borderId="163" xfId="0" applyFont="1" applyBorder="1" applyAlignment="1">
      <alignment horizontal="center" vertical="center" wrapText="1"/>
    </xf>
    <xf numFmtId="0" fontId="3" fillId="0" borderId="220" xfId="0" applyFont="1" applyBorder="1" applyAlignment="1">
      <alignment horizontal="center" vertical="center" wrapText="1"/>
    </xf>
    <xf numFmtId="0" fontId="3" fillId="0" borderId="0" xfId="0" applyFont="1" applyAlignment="1">
      <alignment horizontal="center" vertical="center" wrapText="1"/>
    </xf>
    <xf numFmtId="0" fontId="3" fillId="0" borderId="162" xfId="0" applyFont="1" applyBorder="1" applyAlignment="1">
      <alignment horizontal="center" vertical="center"/>
    </xf>
    <xf numFmtId="177" fontId="3" fillId="0" borderId="1" xfId="3" applyNumberFormat="1" applyFont="1" applyBorder="1" applyAlignment="1">
      <alignment horizontal="center" vertical="center"/>
    </xf>
    <xf numFmtId="177" fontId="3" fillId="0" borderId="0" xfId="3" applyNumberFormat="1" applyFont="1" applyAlignment="1">
      <alignment horizontal="center" vertical="center"/>
    </xf>
    <xf numFmtId="177" fontId="3" fillId="0" borderId="2" xfId="3" applyNumberFormat="1" applyFont="1" applyBorder="1" applyAlignment="1">
      <alignment horizontal="center" vertical="center"/>
    </xf>
    <xf numFmtId="0" fontId="10" fillId="0" borderId="10" xfId="3" applyFont="1" applyBorder="1" applyAlignment="1">
      <alignment horizontal="center" vertical="center" wrapText="1"/>
    </xf>
    <xf numFmtId="0" fontId="10" fillId="0" borderId="19" xfId="3" applyFont="1" applyBorder="1" applyAlignment="1">
      <alignment horizontal="center" vertical="center" wrapText="1"/>
    </xf>
    <xf numFmtId="177" fontId="3" fillId="0" borderId="1" xfId="3" applyNumberFormat="1" applyFont="1" applyFill="1" applyBorder="1" applyAlignment="1">
      <alignment horizontal="center" vertical="center" shrinkToFit="1"/>
    </xf>
    <xf numFmtId="177" fontId="3" fillId="0" borderId="2" xfId="3" applyNumberFormat="1" applyFont="1" applyFill="1" applyBorder="1" applyAlignment="1">
      <alignment horizontal="center" vertical="center" shrinkToFit="1"/>
    </xf>
    <xf numFmtId="14" fontId="3" fillId="0" borderId="197" xfId="0" applyNumberFormat="1" applyFont="1" applyBorder="1" applyAlignment="1">
      <alignment horizontal="center" vertical="center"/>
    </xf>
    <xf numFmtId="14" fontId="3" fillId="0" borderId="200" xfId="0" applyNumberFormat="1" applyFont="1" applyBorder="1" applyAlignment="1">
      <alignment horizontal="center" vertical="center"/>
    </xf>
    <xf numFmtId="58" fontId="3" fillId="0" borderId="203" xfId="0" applyNumberFormat="1" applyFont="1" applyBorder="1" applyAlignment="1">
      <alignment horizontal="center" vertical="center"/>
    </xf>
    <xf numFmtId="58" fontId="3" fillId="0" borderId="206" xfId="0" applyNumberFormat="1" applyFont="1" applyBorder="1" applyAlignment="1">
      <alignment horizontal="center" vertical="center"/>
    </xf>
    <xf numFmtId="0" fontId="7" fillId="0" borderId="22" xfId="0" applyFont="1" applyBorder="1" applyAlignment="1">
      <alignment horizontal="distributed" vertical="center" wrapText="1"/>
    </xf>
    <xf numFmtId="0" fontId="7" fillId="0" borderId="10" xfId="0" applyFont="1" applyBorder="1" applyAlignment="1">
      <alignment horizontal="distributed" vertical="center" wrapText="1"/>
    </xf>
    <xf numFmtId="0" fontId="3" fillId="0" borderId="182" xfId="0" applyFont="1" applyBorder="1" applyAlignment="1">
      <alignment horizontal="center" vertical="center" textRotation="255" wrapText="1"/>
    </xf>
    <xf numFmtId="0" fontId="3" fillId="0" borderId="191" xfId="0" applyFont="1" applyBorder="1" applyAlignment="1">
      <alignment horizontal="center" vertical="center" textRotation="255" wrapText="1"/>
    </xf>
    <xf numFmtId="0" fontId="10" fillId="0" borderId="3" xfId="0" applyFont="1" applyBorder="1" applyAlignment="1">
      <alignment horizontal="distributed" vertical="center"/>
    </xf>
    <xf numFmtId="0" fontId="10" fillId="0" borderId="163" xfId="0" applyFont="1" applyBorder="1" applyAlignment="1">
      <alignment horizontal="distributed" vertical="center"/>
    </xf>
    <xf numFmtId="0" fontId="3" fillId="0" borderId="184" xfId="0" applyFont="1" applyBorder="1" applyAlignment="1">
      <alignment horizontal="center" vertical="center" textRotation="255" wrapText="1"/>
    </xf>
    <xf numFmtId="0" fontId="3" fillId="0" borderId="192" xfId="0" applyFont="1" applyBorder="1" applyAlignment="1">
      <alignment horizontal="center" vertical="center" textRotation="255" wrapText="1"/>
    </xf>
    <xf numFmtId="0" fontId="3" fillId="0" borderId="186" xfId="0" applyFont="1" applyBorder="1" applyAlignment="1">
      <alignment horizontal="center" vertical="center" textRotation="255" wrapText="1"/>
    </xf>
    <xf numFmtId="0" fontId="3" fillId="0" borderId="193" xfId="0" applyFont="1" applyBorder="1" applyAlignment="1">
      <alignment horizontal="center" vertical="center" textRotation="255" wrapText="1"/>
    </xf>
    <xf numFmtId="0" fontId="3" fillId="0" borderId="188" xfId="0" applyFont="1" applyBorder="1" applyAlignment="1">
      <alignment horizontal="center" vertical="center" textRotation="255" wrapText="1"/>
    </xf>
    <xf numFmtId="0" fontId="3" fillId="0" borderId="194" xfId="0" applyFont="1" applyBorder="1" applyAlignment="1">
      <alignment horizontal="center" vertical="center" textRotation="255" wrapText="1"/>
    </xf>
    <xf numFmtId="0" fontId="10" fillId="0" borderId="22" xfId="0" applyFont="1" applyBorder="1" applyAlignment="1">
      <alignment horizontal="distributed" vertical="center"/>
    </xf>
    <xf numFmtId="0" fontId="10" fillId="0" borderId="10" xfId="0" applyFont="1" applyBorder="1" applyAlignment="1">
      <alignment horizontal="distributed" vertical="center"/>
    </xf>
    <xf numFmtId="58" fontId="10" fillId="0" borderId="22" xfId="0" applyNumberFormat="1" applyFont="1" applyBorder="1" applyAlignment="1">
      <alignment horizontal="distributed" vertical="center" wrapText="1"/>
    </xf>
    <xf numFmtId="58" fontId="10" fillId="0" borderId="10" xfId="0" applyNumberFormat="1" applyFont="1" applyBorder="1" applyAlignment="1">
      <alignment horizontal="distributed" vertical="center" wrapText="1"/>
    </xf>
    <xf numFmtId="58" fontId="10" fillId="0" borderId="3" xfId="0" applyNumberFormat="1" applyFont="1" applyBorder="1" applyAlignment="1">
      <alignment horizontal="distributed" vertical="center"/>
    </xf>
    <xf numFmtId="58" fontId="10" fillId="0" borderId="163" xfId="0" applyNumberFormat="1" applyFont="1" applyBorder="1" applyAlignment="1">
      <alignment horizontal="distributed" vertical="center"/>
    </xf>
    <xf numFmtId="0" fontId="3" fillId="0" borderId="165" xfId="0" applyFont="1" applyBorder="1" applyAlignment="1">
      <alignment horizontal="center" vertical="center" textRotation="255" wrapText="1"/>
    </xf>
    <xf numFmtId="0" fontId="10" fillId="0" borderId="166" xfId="0" applyFont="1" applyBorder="1" applyAlignment="1">
      <alignment horizontal="distributed" vertical="center"/>
    </xf>
    <xf numFmtId="0" fontId="10" fillId="0" borderId="167" xfId="0" applyFont="1" applyBorder="1" applyAlignment="1">
      <alignment horizontal="distributed" vertical="center"/>
    </xf>
    <xf numFmtId="0" fontId="3" fillId="0" borderId="169" xfId="0" applyFont="1" applyBorder="1" applyAlignment="1">
      <alignment horizontal="center" vertical="center" textRotation="255" wrapText="1"/>
    </xf>
    <xf numFmtId="0" fontId="10" fillId="0" borderId="170" xfId="0" applyFont="1" applyBorder="1" applyAlignment="1">
      <alignment horizontal="distributed" vertical="center"/>
    </xf>
    <xf numFmtId="0" fontId="10" fillId="0" borderId="171" xfId="0" applyFont="1" applyBorder="1" applyAlignment="1">
      <alignment horizontal="distributed" vertical="center"/>
    </xf>
    <xf numFmtId="0" fontId="3" fillId="0" borderId="173" xfId="0" applyFont="1" applyBorder="1" applyAlignment="1">
      <alignment horizontal="center" vertical="center" textRotation="255" wrapText="1"/>
    </xf>
    <xf numFmtId="0" fontId="10" fillId="0" borderId="174" xfId="0" applyFont="1" applyBorder="1" applyAlignment="1">
      <alignment horizontal="distributed" vertical="center"/>
    </xf>
    <xf numFmtId="0" fontId="10" fillId="0" borderId="175" xfId="0" applyFont="1" applyBorder="1" applyAlignment="1">
      <alignment horizontal="distributed" vertical="center"/>
    </xf>
    <xf numFmtId="0" fontId="3" fillId="0" borderId="177" xfId="0" applyFont="1" applyBorder="1" applyAlignment="1">
      <alignment horizontal="center" vertical="center" textRotation="255" wrapText="1"/>
    </xf>
    <xf numFmtId="0" fontId="10" fillId="0" borderId="178" xfId="0" applyFont="1" applyBorder="1" applyAlignment="1">
      <alignment horizontal="distributed" vertical="center"/>
    </xf>
    <xf numFmtId="0" fontId="10" fillId="0" borderId="179" xfId="0" applyFont="1" applyBorder="1" applyAlignment="1">
      <alignment horizontal="distributed" vertical="center"/>
    </xf>
    <xf numFmtId="0" fontId="34" fillId="3" borderId="0" xfId="1" applyFont="1" applyFill="1" applyAlignment="1" applyProtection="1">
      <alignment horizontal="center" vertical="center"/>
    </xf>
    <xf numFmtId="0" fontId="17" fillId="0" borderId="0" xfId="0" applyFont="1" applyAlignment="1">
      <alignment horizontal="center"/>
    </xf>
    <xf numFmtId="0" fontId="11" fillId="0" borderId="145" xfId="0" applyFont="1" applyBorder="1" applyAlignment="1">
      <alignment horizontal="center" vertical="center"/>
    </xf>
    <xf numFmtId="0" fontId="11" fillId="0" borderId="146" xfId="0" applyFont="1" applyBorder="1" applyAlignment="1">
      <alignment horizontal="center" vertical="center"/>
    </xf>
    <xf numFmtId="0" fontId="11" fillId="0" borderId="135" xfId="0" applyFont="1" applyBorder="1" applyAlignment="1">
      <alignment horizontal="center" vertical="center"/>
    </xf>
    <xf numFmtId="0" fontId="11" fillId="0" borderId="15" xfId="0" applyFont="1" applyBorder="1" applyAlignment="1">
      <alignment horizontal="center" vertical="center"/>
    </xf>
    <xf numFmtId="0" fontId="11" fillId="0" borderId="164" xfId="0" applyFont="1" applyBorder="1" applyAlignment="1">
      <alignment horizontal="center" vertical="center" wrapText="1" shrinkToFit="1"/>
    </xf>
    <xf numFmtId="0" fontId="11" fillId="0" borderId="84" xfId="0" applyFont="1" applyBorder="1" applyAlignment="1">
      <alignment horizontal="center" vertical="center" wrapText="1" shrinkToFit="1"/>
    </xf>
    <xf numFmtId="0" fontId="11" fillId="0" borderId="85" xfId="0" applyFont="1" applyBorder="1" applyAlignment="1">
      <alignment horizontal="center" vertical="center" wrapText="1" shrinkToFit="1"/>
    </xf>
    <xf numFmtId="0" fontId="11" fillId="0" borderId="6" xfId="0" applyFont="1" applyBorder="1" applyAlignment="1">
      <alignment horizontal="center" vertical="center" wrapText="1" shrinkToFit="1"/>
    </xf>
    <xf numFmtId="0" fontId="11" fillId="0" borderId="2" xfId="0" applyFont="1" applyBorder="1" applyAlignment="1">
      <alignment horizontal="center" vertical="center" wrapText="1" shrinkToFit="1"/>
    </xf>
    <xf numFmtId="0" fontId="11" fillId="0" borderId="26" xfId="0" applyFont="1" applyBorder="1" applyAlignment="1">
      <alignment horizontal="center" vertical="center" wrapText="1" shrinkToFit="1"/>
    </xf>
    <xf numFmtId="0" fontId="11" fillId="0" borderId="181" xfId="0" applyFont="1" applyBorder="1" applyAlignment="1">
      <alignment horizontal="distributed" vertical="center"/>
    </xf>
    <xf numFmtId="0" fontId="11" fillId="0" borderId="10" xfId="0" applyFont="1" applyBorder="1" applyAlignment="1">
      <alignment horizontal="distributed" vertical="center"/>
    </xf>
    <xf numFmtId="0" fontId="11" fillId="0" borderId="19" xfId="0" applyFont="1" applyBorder="1" applyAlignment="1">
      <alignment horizontal="distributed" vertical="center"/>
    </xf>
    <xf numFmtId="0" fontId="11" fillId="0" borderId="22"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24" xfId="0" applyFont="1" applyFill="1" applyBorder="1" applyAlignment="1">
      <alignment horizontal="center" vertical="center" shrinkToFit="1"/>
    </xf>
    <xf numFmtId="0" fontId="11" fillId="0" borderId="22"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22" xfId="0" applyFont="1" applyBorder="1" applyAlignment="1">
      <alignment horizontal="center" vertical="center"/>
    </xf>
    <xf numFmtId="0" fontId="11" fillId="0" borderId="19" xfId="0" applyFont="1" applyBorder="1" applyAlignment="1">
      <alignment horizontal="center" vertical="center"/>
    </xf>
    <xf numFmtId="0" fontId="11" fillId="0" borderId="142" xfId="0" applyFont="1" applyBorder="1" applyAlignment="1">
      <alignment horizontal="center" vertical="center"/>
    </xf>
    <xf numFmtId="0" fontId="11" fillId="0" borderId="144" xfId="0" applyFont="1" applyBorder="1" applyAlignment="1">
      <alignment horizontal="center" vertical="center"/>
    </xf>
    <xf numFmtId="0" fontId="11" fillId="0" borderId="208" xfId="0" applyFont="1" applyBorder="1" applyAlignment="1">
      <alignment horizontal="center" vertical="center" shrinkToFit="1"/>
    </xf>
    <xf numFmtId="0" fontId="11" fillId="0" borderId="143" xfId="0" applyFont="1" applyBorder="1" applyAlignment="1">
      <alignment horizontal="center" vertical="center" shrinkToFit="1"/>
    </xf>
    <xf numFmtId="0" fontId="11" fillId="0" borderId="144" xfId="0" applyFont="1" applyBorder="1" applyAlignment="1">
      <alignment horizontal="center" vertical="center" shrinkToFit="1"/>
    </xf>
    <xf numFmtId="0" fontId="10" fillId="0" borderId="136"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29" xfId="0" applyFont="1" applyBorder="1" applyAlignment="1">
      <alignment horizontal="center" vertical="center" shrinkToFit="1"/>
    </xf>
    <xf numFmtId="0" fontId="11" fillId="0" borderId="136" xfId="0" applyFont="1" applyBorder="1" applyAlignment="1">
      <alignment horizontal="distributed" vertical="center"/>
    </xf>
    <xf numFmtId="0" fontId="11" fillId="0" borderId="28" xfId="0" applyFont="1" applyBorder="1" applyAlignment="1">
      <alignment horizontal="distributed" vertical="center"/>
    </xf>
    <xf numFmtId="0" fontId="11" fillId="0" borderId="27" xfId="0" applyFont="1" applyBorder="1" applyAlignment="1">
      <alignment horizontal="distributed" vertical="center"/>
    </xf>
    <xf numFmtId="0" fontId="11" fillId="0" borderId="133"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137" xfId="0" applyFont="1" applyBorder="1" applyAlignment="1">
      <alignment horizontal="distributed" vertical="center"/>
    </xf>
    <xf numFmtId="0" fontId="11" fillId="0" borderId="163" xfId="0" applyFont="1" applyBorder="1" applyAlignment="1">
      <alignment horizontal="distributed" vertical="center"/>
    </xf>
    <xf numFmtId="0" fontId="11" fillId="0" borderId="4" xfId="0" applyFont="1" applyBorder="1" applyAlignment="1">
      <alignment horizontal="distributed" vertical="center"/>
    </xf>
    <xf numFmtId="0" fontId="11" fillId="0" borderId="195" xfId="0" applyFont="1" applyBorder="1" applyAlignment="1">
      <alignment horizontal="center" vertical="center"/>
    </xf>
    <xf numFmtId="0" fontId="11" fillId="0" borderId="138" xfId="0" applyFont="1" applyBorder="1" applyAlignment="1">
      <alignment horizontal="center" vertical="center"/>
    </xf>
    <xf numFmtId="0" fontId="7" fillId="0" borderId="133" xfId="0" applyFont="1" applyBorder="1" applyAlignment="1">
      <alignment horizontal="center" vertical="center" wrapText="1"/>
    </xf>
    <xf numFmtId="0" fontId="7" fillId="0" borderId="29" xfId="0" applyFont="1" applyBorder="1" applyAlignment="1">
      <alignment horizontal="center" vertical="center"/>
    </xf>
    <xf numFmtId="0" fontId="11" fillId="0" borderId="164" xfId="0" applyFont="1" applyBorder="1" applyAlignment="1">
      <alignment horizontal="center" vertical="center"/>
    </xf>
    <xf numFmtId="0" fontId="11" fillId="0" borderId="6" xfId="0" applyFont="1" applyBorder="1" applyAlignment="1">
      <alignment horizontal="center" vertical="center"/>
    </xf>
    <xf numFmtId="0" fontId="11" fillId="0" borderId="2" xfId="0" applyFont="1" applyBorder="1" applyAlignment="1">
      <alignment horizontal="center" vertical="center"/>
    </xf>
    <xf numFmtId="178" fontId="11" fillId="0" borderId="28" xfId="0" applyNumberFormat="1" applyFont="1" applyBorder="1" applyAlignment="1">
      <alignment horizontal="center" vertical="center" wrapText="1" shrinkToFit="1"/>
    </xf>
    <xf numFmtId="178" fontId="11" fillId="0" borderId="29" xfId="0" applyNumberFormat="1" applyFont="1" applyBorder="1" applyAlignment="1">
      <alignment horizontal="center" vertical="center" wrapText="1" shrinkToFit="1"/>
    </xf>
    <xf numFmtId="178" fontId="11" fillId="0" borderId="10" xfId="0" applyNumberFormat="1" applyFont="1" applyBorder="1" applyAlignment="1">
      <alignment horizontal="center" vertical="center" wrapText="1" shrinkToFit="1"/>
    </xf>
    <xf numFmtId="178" fontId="11" fillId="0" borderId="24" xfId="0" applyNumberFormat="1" applyFont="1" applyBorder="1" applyAlignment="1">
      <alignment horizontal="center" vertical="center" wrapText="1" shrinkToFit="1"/>
    </xf>
    <xf numFmtId="0" fontId="11" fillId="0" borderId="140" xfId="0" applyFont="1" applyBorder="1" applyAlignment="1">
      <alignment horizontal="center" vertical="center"/>
    </xf>
    <xf numFmtId="0" fontId="11" fillId="0" borderId="141" xfId="0" applyFont="1" applyBorder="1" applyAlignment="1">
      <alignment horizontal="center" vertical="center"/>
    </xf>
    <xf numFmtId="0" fontId="11" fillId="0" borderId="3" xfId="0" applyFont="1" applyBorder="1" applyAlignment="1">
      <alignment horizontal="center" vertical="center" wrapText="1" shrinkToFit="1"/>
    </xf>
    <xf numFmtId="0" fontId="11" fillId="0" borderId="163" xfId="0" applyFont="1" applyBorder="1" applyAlignment="1">
      <alignment horizontal="center" vertical="center" wrapText="1" shrinkToFit="1"/>
    </xf>
    <xf numFmtId="0" fontId="11" fillId="0" borderId="25" xfId="0" applyFont="1" applyBorder="1" applyAlignment="1">
      <alignment horizontal="center" vertical="center" wrapText="1" shrinkToFit="1"/>
    </xf>
    <xf numFmtId="0" fontId="11" fillId="0" borderId="33" xfId="0" applyFont="1" applyBorder="1" applyAlignment="1">
      <alignment horizontal="center" vertical="center" wrapText="1" shrinkToFit="1"/>
    </xf>
    <xf numFmtId="0" fontId="11" fillId="0" borderId="34" xfId="0" applyFont="1" applyBorder="1" applyAlignment="1">
      <alignment horizontal="center" vertical="center" wrapText="1" shrinkToFit="1"/>
    </xf>
    <xf numFmtId="0" fontId="11" fillId="0" borderId="35" xfId="0" applyFont="1" applyBorder="1" applyAlignment="1">
      <alignment horizontal="center" vertical="center" wrapText="1" shrinkToFit="1"/>
    </xf>
    <xf numFmtId="0" fontId="11" fillId="0" borderId="5" xfId="0" applyFont="1" applyBorder="1" applyAlignment="1">
      <alignment horizontal="center" vertical="center"/>
    </xf>
    <xf numFmtId="0" fontId="11" fillId="0" borderId="33" xfId="0" applyFont="1" applyBorder="1" applyAlignment="1">
      <alignment horizontal="center" vertical="center"/>
    </xf>
    <xf numFmtId="178" fontId="11" fillId="0" borderId="143" xfId="0" applyNumberFormat="1" applyFont="1" applyBorder="1" applyAlignment="1">
      <alignment horizontal="center" vertical="center" wrapText="1" shrinkToFit="1"/>
    </xf>
    <xf numFmtId="178" fontId="11" fillId="0" borderId="144" xfId="0" applyNumberFormat="1" applyFont="1" applyBorder="1" applyAlignment="1">
      <alignment horizontal="center" vertical="center" wrapText="1" shrinkToFit="1"/>
    </xf>
    <xf numFmtId="0" fontId="11" fillId="0" borderId="190" xfId="0" applyFont="1" applyBorder="1" applyAlignment="1">
      <alignment horizontal="center" vertical="center"/>
    </xf>
    <xf numFmtId="0" fontId="3" fillId="0" borderId="0" xfId="0" applyFont="1" applyAlignment="1">
      <alignment horizontal="distributed"/>
    </xf>
    <xf numFmtId="0" fontId="10" fillId="0" borderId="1" xfId="0" applyFont="1" applyBorder="1" applyAlignment="1">
      <alignment horizontal="right"/>
    </xf>
    <xf numFmtId="0" fontId="3" fillId="0" borderId="1" xfId="0" applyFont="1" applyBorder="1" applyAlignment="1">
      <alignment horizontal="center"/>
    </xf>
    <xf numFmtId="0" fontId="10" fillId="0" borderId="163" xfId="0" applyFont="1" applyBorder="1" applyAlignment="1">
      <alignment horizontal="center" vertical="center"/>
    </xf>
    <xf numFmtId="0" fontId="10" fillId="0" borderId="16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10" fillId="0" borderId="1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182" fontId="10" fillId="0" borderId="3" xfId="0" applyNumberFormat="1" applyFont="1" applyBorder="1" applyAlignment="1">
      <alignment horizontal="center" vertical="center"/>
    </xf>
    <xf numFmtId="182" fontId="10" fillId="0" borderId="1" xfId="0" applyNumberFormat="1" applyFont="1" applyBorder="1" applyAlignment="1">
      <alignment horizontal="center" vertical="center"/>
    </xf>
    <xf numFmtId="182" fontId="10" fillId="0" borderId="4" xfId="0" applyNumberFormat="1" applyFont="1" applyBorder="1" applyAlignment="1">
      <alignment horizontal="center" vertical="center"/>
    </xf>
    <xf numFmtId="182" fontId="10" fillId="0" borderId="5" xfId="0" applyNumberFormat="1" applyFont="1" applyBorder="1" applyAlignment="1">
      <alignment horizontal="center" vertical="center"/>
    </xf>
    <xf numFmtId="182" fontId="10" fillId="0" borderId="0" xfId="0" applyNumberFormat="1" applyFont="1" applyAlignment="1">
      <alignment horizontal="center" vertical="center"/>
    </xf>
    <xf numFmtId="182" fontId="10" fillId="0" borderId="8" xfId="0" applyNumberFormat="1" applyFont="1" applyBorder="1" applyAlignment="1">
      <alignment horizontal="center" vertical="center"/>
    </xf>
    <xf numFmtId="182" fontId="10" fillId="0" borderId="6" xfId="0" applyNumberFormat="1" applyFont="1" applyBorder="1" applyAlignment="1">
      <alignment horizontal="center" vertical="center"/>
    </xf>
    <xf numFmtId="182" fontId="10" fillId="0" borderId="2" xfId="0" applyNumberFormat="1" applyFont="1" applyBorder="1" applyAlignment="1">
      <alignment horizontal="center" vertical="center"/>
    </xf>
    <xf numFmtId="182" fontId="10" fillId="0" borderId="7" xfId="0" applyNumberFormat="1" applyFont="1" applyBorder="1" applyAlignment="1">
      <alignment horizontal="center" vertical="center"/>
    </xf>
    <xf numFmtId="0" fontId="34" fillId="3" borderId="0" xfId="1" applyFont="1" applyFill="1" applyBorder="1" applyAlignment="1" applyProtection="1">
      <alignment horizontal="center" vertical="center"/>
    </xf>
    <xf numFmtId="14" fontId="10" fillId="0" borderId="3" xfId="0" applyNumberFormat="1" applyFont="1" applyBorder="1" applyAlignment="1">
      <alignment horizontal="center" vertical="center"/>
    </xf>
    <xf numFmtId="14" fontId="10" fillId="0" borderId="1" xfId="0" applyNumberFormat="1" applyFont="1" applyBorder="1" applyAlignment="1">
      <alignment horizontal="center" vertical="center"/>
    </xf>
    <xf numFmtId="14" fontId="10" fillId="0" borderId="4" xfId="0" applyNumberFormat="1" applyFont="1" applyBorder="1" applyAlignment="1">
      <alignment horizontal="center" vertical="center"/>
    </xf>
    <xf numFmtId="14" fontId="10" fillId="0" borderId="6" xfId="0" applyNumberFormat="1" applyFont="1" applyBorder="1" applyAlignment="1">
      <alignment horizontal="center" vertical="center"/>
    </xf>
    <xf numFmtId="14" fontId="10" fillId="0" borderId="2" xfId="0" applyNumberFormat="1" applyFont="1" applyBorder="1" applyAlignment="1">
      <alignment horizontal="center" vertical="center"/>
    </xf>
    <xf numFmtId="14" fontId="10" fillId="0" borderId="7" xfId="0" applyNumberFormat="1" applyFont="1" applyBorder="1" applyAlignment="1">
      <alignment horizontal="center" vertical="center"/>
    </xf>
    <xf numFmtId="0" fontId="10" fillId="0" borderId="5" xfId="0" applyFont="1" applyBorder="1" applyAlignment="1">
      <alignment horizontal="left" vertical="center" indent="1"/>
    </xf>
    <xf numFmtId="0" fontId="10" fillId="0" borderId="0" xfId="0" applyFont="1" applyAlignment="1">
      <alignment horizontal="left" vertical="center" indent="1"/>
    </xf>
    <xf numFmtId="0" fontId="10" fillId="0" borderId="8" xfId="0" applyFont="1" applyBorder="1" applyAlignment="1">
      <alignment horizontal="left" vertical="center" indent="1"/>
    </xf>
    <xf numFmtId="0" fontId="10" fillId="0" borderId="6" xfId="0" applyFont="1" applyBorder="1" applyAlignment="1">
      <alignment horizontal="left" vertical="center" indent="1"/>
    </xf>
    <xf numFmtId="0" fontId="10" fillId="0" borderId="162" xfId="0" applyFont="1" applyBorder="1" applyAlignment="1">
      <alignment horizontal="left" vertical="center" indent="1"/>
    </xf>
    <xf numFmtId="0" fontId="10" fillId="0" borderId="7" xfId="0" applyFont="1" applyBorder="1" applyAlignment="1">
      <alignment horizontal="left" vertical="center" indent="1"/>
    </xf>
    <xf numFmtId="0" fontId="9" fillId="0" borderId="0" xfId="0" applyFont="1" applyAlignment="1">
      <alignment horizont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182" fontId="10" fillId="0" borderId="162" xfId="0" applyNumberFormat="1" applyFont="1" applyBorder="1" applyAlignment="1">
      <alignment horizontal="center" vertical="center"/>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 xfId="0" applyFont="1" applyBorder="1" applyAlignment="1">
      <alignment horizontal="center" vertical="center" wrapText="1"/>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3" fillId="0" borderId="163" xfId="0" applyFont="1" applyBorder="1" applyAlignment="1">
      <alignment horizontal="center" vertical="center"/>
    </xf>
    <xf numFmtId="182" fontId="10" fillId="0" borderId="163" xfId="0" applyNumberFormat="1" applyFont="1" applyBorder="1" applyAlignment="1">
      <alignment horizontal="center" vertical="center"/>
    </xf>
    <xf numFmtId="0" fontId="3" fillId="0" borderId="162" xfId="0" applyFont="1" applyBorder="1" applyAlignment="1">
      <alignment horizontal="center"/>
    </xf>
    <xf numFmtId="0" fontId="3" fillId="0" borderId="162" xfId="0" applyFont="1" applyBorder="1" applyAlignment="1">
      <alignment horizontal="distributed"/>
    </xf>
    <xf numFmtId="0" fontId="3" fillId="0" borderId="10" xfId="0" applyFont="1" applyBorder="1" applyAlignment="1">
      <alignment horizontal="distributed"/>
    </xf>
    <xf numFmtId="0" fontId="9" fillId="0" borderId="162" xfId="0" applyFont="1" applyBorder="1" applyAlignment="1">
      <alignment horizontal="center"/>
    </xf>
    <xf numFmtId="0" fontId="3" fillId="0" borderId="5" xfId="0" applyFont="1" applyBorder="1" applyAlignment="1">
      <alignment horizontal="center"/>
    </xf>
    <xf numFmtId="0" fontId="3" fillId="0" borderId="8" xfId="0" applyFont="1" applyBorder="1" applyAlignment="1">
      <alignment horizontal="center"/>
    </xf>
    <xf numFmtId="0" fontId="3" fillId="0" borderId="163" xfId="0" applyFont="1" applyBorder="1" applyAlignment="1">
      <alignment horizontal="center"/>
    </xf>
    <xf numFmtId="0" fontId="3" fillId="0" borderId="10" xfId="0" applyFont="1" applyBorder="1" applyAlignment="1">
      <alignment horizontal="center"/>
    </xf>
    <xf numFmtId="0" fontId="57" fillId="0" borderId="0" xfId="0" applyFont="1" applyAlignment="1">
      <alignment horizontal="center" vertical="center"/>
    </xf>
    <xf numFmtId="0" fontId="7" fillId="0" borderId="0" xfId="0" applyFont="1" applyAlignment="1">
      <alignment horizontal="center" wrapText="1"/>
    </xf>
    <xf numFmtId="0" fontId="3" fillId="0" borderId="15"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6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8"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62" xfId="0" applyFont="1" applyBorder="1" applyAlignment="1">
      <alignment horizontal="center" vertical="center" wrapText="1"/>
    </xf>
    <xf numFmtId="0" fontId="23" fillId="0" borderId="7" xfId="0" applyFont="1" applyBorder="1" applyAlignment="1">
      <alignment horizontal="center" vertical="center" wrapText="1"/>
    </xf>
    <xf numFmtId="0" fontId="7" fillId="0" borderId="162" xfId="0" applyFont="1" applyBorder="1" applyAlignment="1">
      <alignment horizontal="center" wrapText="1"/>
    </xf>
    <xf numFmtId="0" fontId="8" fillId="0" borderId="0" xfId="0" applyFont="1" applyAlignment="1">
      <alignment horizontal="center" shrinkToFit="1"/>
    </xf>
    <xf numFmtId="0" fontId="8" fillId="0" borderId="162" xfId="0" applyFont="1" applyBorder="1" applyAlignment="1">
      <alignment horizontal="center" shrinkToFit="1"/>
    </xf>
    <xf numFmtId="0" fontId="10" fillId="0" borderId="3" xfId="0" applyFont="1" applyBorder="1" applyAlignment="1">
      <alignment horizontal="left" vertical="center" indent="1"/>
    </xf>
    <xf numFmtId="0" fontId="10" fillId="0" borderId="1" xfId="0" applyFont="1" applyBorder="1" applyAlignment="1">
      <alignment horizontal="left" vertical="center" indent="1"/>
    </xf>
    <xf numFmtId="0" fontId="10" fillId="0" borderId="4" xfId="0" applyFont="1" applyBorder="1" applyAlignment="1">
      <alignment horizontal="left" vertical="center" indent="1"/>
    </xf>
    <xf numFmtId="0" fontId="10" fillId="0" borderId="5" xfId="0" applyFont="1" applyFill="1" applyBorder="1" applyAlignment="1">
      <alignment horizontal="left" vertical="center" indent="1"/>
    </xf>
    <xf numFmtId="0" fontId="37" fillId="0" borderId="0" xfId="0" applyFont="1" applyFill="1"/>
    <xf numFmtId="0" fontId="37" fillId="0" borderId="8" xfId="0" applyFont="1" applyFill="1" applyBorder="1"/>
    <xf numFmtId="0" fontId="37" fillId="0" borderId="6" xfId="0" applyFont="1" applyFill="1" applyBorder="1"/>
    <xf numFmtId="0" fontId="37" fillId="0" borderId="2" xfId="0" applyFont="1" applyFill="1" applyBorder="1"/>
    <xf numFmtId="0" fontId="37" fillId="0" borderId="7" xfId="0" applyFont="1" applyFill="1" applyBorder="1"/>
    <xf numFmtId="0" fontId="13" fillId="0" borderId="0" xfId="0" applyFont="1" applyAlignment="1">
      <alignment horizontal="left" vertical="top" wrapText="1" shrinkToFit="1"/>
    </xf>
    <xf numFmtId="0" fontId="8" fillId="0" borderId="163" xfId="0" applyFont="1" applyBorder="1" applyAlignment="1">
      <alignment horizontal="center" shrinkToFit="1"/>
    </xf>
    <xf numFmtId="0" fontId="8" fillId="0" borderId="0" xfId="0" applyFont="1" applyAlignment="1">
      <alignment horizontal="center"/>
    </xf>
    <xf numFmtId="0" fontId="9" fillId="0" borderId="0" xfId="0" applyFont="1" applyAlignment="1">
      <alignment horizontal="left"/>
    </xf>
    <xf numFmtId="0" fontId="10" fillId="0" borderId="222" xfId="0" applyFont="1" applyBorder="1" applyAlignment="1">
      <alignment horizontal="center" vertical="center"/>
    </xf>
    <xf numFmtId="0" fontId="10" fillId="0" borderId="223" xfId="0" applyFont="1" applyBorder="1" applyAlignment="1">
      <alignment horizontal="center" vertical="center"/>
    </xf>
    <xf numFmtId="0" fontId="10" fillId="0" borderId="220" xfId="0" applyFont="1" applyBorder="1" applyAlignment="1">
      <alignment horizontal="center" vertical="center"/>
    </xf>
    <xf numFmtId="0" fontId="10" fillId="0" borderId="2" xfId="0" applyFont="1" applyBorder="1" applyAlignment="1">
      <alignment horizontal="left" vertical="center"/>
    </xf>
    <xf numFmtId="0" fontId="10" fillId="0" borderId="7" xfId="0" applyFont="1" applyBorder="1" applyAlignment="1">
      <alignment horizontal="left" vertical="center"/>
    </xf>
    <xf numFmtId="0" fontId="3" fillId="0" borderId="5" xfId="0" applyFont="1" applyBorder="1" applyAlignment="1">
      <alignment horizontal="center" vertical="top"/>
    </xf>
    <xf numFmtId="0" fontId="3" fillId="0" borderId="0" xfId="0" applyFont="1" applyAlignment="1">
      <alignment horizontal="center" vertical="top"/>
    </xf>
    <xf numFmtId="0" fontId="3" fillId="0" borderId="8" xfId="0" applyFont="1" applyBorder="1" applyAlignment="1">
      <alignment horizontal="center" vertical="top"/>
    </xf>
    <xf numFmtId="0" fontId="10" fillId="0" borderId="0" xfId="0" applyFont="1" applyAlignment="1">
      <alignment horizontal="center"/>
    </xf>
    <xf numFmtId="182" fontId="23" fillId="0" borderId="15" xfId="0" applyNumberFormat="1" applyFont="1" applyBorder="1" applyAlignment="1">
      <alignment horizontal="center" vertical="center"/>
    </xf>
    <xf numFmtId="0" fontId="3" fillId="0" borderId="163" xfId="0" applyFont="1" applyBorder="1" applyAlignment="1">
      <alignment horizontal="distributed"/>
    </xf>
    <xf numFmtId="0" fontId="9" fillId="0" borderId="163" xfId="0" applyFont="1" applyBorder="1" applyAlignment="1">
      <alignment horizont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76" fillId="11" borderId="0" xfId="6" applyFont="1" applyFill="1" applyAlignment="1">
      <alignment horizontal="right"/>
    </xf>
    <xf numFmtId="0" fontId="76" fillId="11" borderId="0" xfId="6" applyFont="1" applyFill="1" applyAlignment="1"/>
    <xf numFmtId="0" fontId="82" fillId="11" borderId="0" xfId="6" applyFont="1" applyFill="1" applyAlignment="1">
      <alignment horizontal="right"/>
    </xf>
    <xf numFmtId="0" fontId="82" fillId="11" borderId="0" xfId="6" applyFont="1" applyFill="1" applyAlignment="1"/>
    <xf numFmtId="0" fontId="76" fillId="0" borderId="0" xfId="6" applyFont="1">
      <alignment vertical="center"/>
    </xf>
    <xf numFmtId="0" fontId="85" fillId="13" borderId="160" xfId="6" applyFont="1" applyFill="1" applyBorder="1" applyAlignment="1">
      <alignment horizontal="center" vertical="center"/>
    </xf>
    <xf numFmtId="0" fontId="85" fillId="13" borderId="161" xfId="6" applyFont="1" applyFill="1" applyBorder="1" applyAlignment="1">
      <alignment horizontal="center" vertical="center"/>
    </xf>
    <xf numFmtId="0" fontId="86" fillId="0" borderId="0" xfId="6" applyFont="1" applyAlignment="1">
      <alignment horizontal="center" vertical="center"/>
    </xf>
    <xf numFmtId="0" fontId="87" fillId="0" borderId="0" xfId="6" applyFont="1" applyAlignment="1">
      <alignment horizontal="center" vertical="center"/>
    </xf>
    <xf numFmtId="0" fontId="82" fillId="11" borderId="0" xfId="6" applyFont="1" applyFill="1" applyAlignment="1">
      <alignment horizontal="center" vertical="center" shrinkToFit="1"/>
    </xf>
    <xf numFmtId="0" fontId="76" fillId="0" borderId="15" xfId="6" applyFont="1" applyBorder="1">
      <alignment vertical="center"/>
    </xf>
    <xf numFmtId="0" fontId="76" fillId="11" borderId="15" xfId="6" applyFont="1" applyFill="1" applyBorder="1">
      <alignment vertical="center"/>
    </xf>
    <xf numFmtId="0" fontId="82" fillId="11" borderId="15" xfId="6" applyFont="1" applyFill="1" applyBorder="1">
      <alignment vertical="center"/>
    </xf>
    <xf numFmtId="0" fontId="84" fillId="0" borderId="0" xfId="6" applyFont="1">
      <alignment vertical="center"/>
    </xf>
    <xf numFmtId="0" fontId="76" fillId="0" borderId="15" xfId="6" applyFont="1" applyBorder="1" applyAlignment="1">
      <alignment horizontal="center" vertical="center"/>
    </xf>
    <xf numFmtId="0" fontId="82" fillId="11" borderId="22" xfId="6" applyFont="1" applyFill="1" applyBorder="1" applyAlignment="1">
      <alignment horizontal="left" vertical="center"/>
    </xf>
    <xf numFmtId="0" fontId="82" fillId="11" borderId="19" xfId="6" applyFont="1" applyFill="1" applyBorder="1" applyAlignment="1">
      <alignment horizontal="left" vertical="center"/>
    </xf>
    <xf numFmtId="0" fontId="76" fillId="11" borderId="22" xfId="6" applyFont="1" applyFill="1" applyBorder="1" applyAlignment="1">
      <alignment horizontal="left" vertical="center"/>
    </xf>
    <xf numFmtId="0" fontId="76" fillId="11" borderId="10" xfId="6" applyFont="1" applyFill="1" applyBorder="1" applyAlignment="1">
      <alignment horizontal="left" vertical="center"/>
    </xf>
    <xf numFmtId="0" fontId="76" fillId="11" borderId="19" xfId="6" applyFont="1" applyFill="1" applyBorder="1" applyAlignment="1">
      <alignment horizontal="left" vertical="center"/>
    </xf>
    <xf numFmtId="0" fontId="76" fillId="0" borderId="22" xfId="6" applyFont="1" applyBorder="1">
      <alignment vertical="center"/>
    </xf>
    <xf numFmtId="0" fontId="76" fillId="0" borderId="19" xfId="6" applyFont="1" applyBorder="1">
      <alignment vertical="center"/>
    </xf>
    <xf numFmtId="181" fontId="76" fillId="11" borderId="22" xfId="6" applyNumberFormat="1" applyFont="1" applyFill="1" applyBorder="1" applyAlignment="1">
      <alignment horizontal="left" vertical="center"/>
    </xf>
    <xf numFmtId="181" fontId="76" fillId="11" borderId="10" xfId="6" applyNumberFormat="1" applyFont="1" applyFill="1" applyBorder="1" applyAlignment="1">
      <alignment horizontal="left" vertical="center"/>
    </xf>
    <xf numFmtId="181" fontId="76" fillId="11" borderId="19" xfId="6" applyNumberFormat="1" applyFont="1" applyFill="1" applyBorder="1" applyAlignment="1">
      <alignment horizontal="left" vertical="center"/>
    </xf>
    <xf numFmtId="181" fontId="82" fillId="11" borderId="22" xfId="6" applyNumberFormat="1" applyFont="1" applyFill="1" applyBorder="1" applyAlignment="1">
      <alignment horizontal="left" vertical="center"/>
    </xf>
    <xf numFmtId="181" fontId="82" fillId="11" borderId="10" xfId="6" applyNumberFormat="1" applyFont="1" applyFill="1" applyBorder="1" applyAlignment="1">
      <alignment horizontal="left" vertical="center"/>
    </xf>
    <xf numFmtId="181" fontId="82" fillId="11" borderId="19" xfId="6" applyNumberFormat="1" applyFont="1" applyFill="1" applyBorder="1" applyAlignment="1">
      <alignment horizontal="left" vertical="center"/>
    </xf>
    <xf numFmtId="0" fontId="76" fillId="11" borderId="22" xfId="6" applyFont="1" applyFill="1" applyBorder="1" applyAlignment="1">
      <alignment horizontal="left" vertical="center" shrinkToFit="1"/>
    </xf>
    <xf numFmtId="0" fontId="76" fillId="11" borderId="10" xfId="6" applyFont="1" applyFill="1" applyBorder="1" applyAlignment="1">
      <alignment horizontal="left" vertical="center" shrinkToFit="1"/>
    </xf>
    <xf numFmtId="0" fontId="76" fillId="11" borderId="19" xfId="6" applyFont="1" applyFill="1" applyBorder="1" applyAlignment="1">
      <alignment horizontal="left" vertical="center" shrinkToFit="1"/>
    </xf>
    <xf numFmtId="0" fontId="82" fillId="11" borderId="10" xfId="6" applyFont="1" applyFill="1" applyBorder="1" applyAlignment="1">
      <alignment horizontal="left" vertical="center"/>
    </xf>
    <xf numFmtId="0" fontId="76" fillId="11" borderId="6" xfId="6" applyFont="1" applyFill="1" applyBorder="1" applyAlignment="1">
      <alignment horizontal="left" vertical="center"/>
    </xf>
    <xf numFmtId="0" fontId="76" fillId="11" borderId="2" xfId="6" applyFont="1" applyFill="1" applyBorder="1" applyAlignment="1">
      <alignment horizontal="left" vertical="center"/>
    </xf>
    <xf numFmtId="0" fontId="76" fillId="11" borderId="7" xfId="6" applyFont="1" applyFill="1" applyBorder="1" applyAlignment="1">
      <alignment horizontal="left" vertical="center"/>
    </xf>
    <xf numFmtId="0" fontId="82" fillId="11" borderId="6" xfId="6" applyFont="1" applyFill="1" applyBorder="1" applyAlignment="1">
      <alignment horizontal="left" vertical="center"/>
    </xf>
    <xf numFmtId="0" fontId="82" fillId="11" borderId="2" xfId="6" applyFont="1" applyFill="1" applyBorder="1" applyAlignment="1">
      <alignment horizontal="left" vertical="center"/>
    </xf>
    <xf numFmtId="0" fontId="82" fillId="11" borderId="7" xfId="6" applyFont="1" applyFill="1" applyBorder="1" applyAlignment="1">
      <alignment horizontal="left" vertical="center"/>
    </xf>
    <xf numFmtId="0" fontId="82" fillId="11" borderId="22" xfId="6" applyFont="1" applyFill="1" applyBorder="1" applyAlignment="1">
      <alignment horizontal="left" vertical="center" wrapText="1"/>
    </xf>
    <xf numFmtId="0" fontId="82" fillId="11" borderId="19" xfId="6" applyFont="1" applyFill="1" applyBorder="1" applyAlignment="1">
      <alignment horizontal="left" vertical="center" wrapText="1"/>
    </xf>
    <xf numFmtId="0" fontId="76" fillId="11" borderId="22" xfId="6" applyFont="1" applyFill="1" applyBorder="1" applyAlignment="1">
      <alignment horizontal="left" vertical="center" wrapText="1"/>
    </xf>
    <xf numFmtId="0" fontId="76" fillId="11" borderId="10" xfId="6" applyFont="1" applyFill="1" applyBorder="1" applyAlignment="1">
      <alignment horizontal="left" vertical="center" wrapText="1"/>
    </xf>
    <xf numFmtId="0" fontId="76" fillId="11" borderId="19" xfId="6" applyFont="1" applyFill="1" applyBorder="1" applyAlignment="1">
      <alignment horizontal="left" vertical="center" wrapText="1"/>
    </xf>
    <xf numFmtId="0" fontId="76" fillId="0" borderId="3" xfId="6" applyFont="1" applyBorder="1" applyAlignment="1">
      <alignment horizontal="left" vertical="center"/>
    </xf>
    <xf numFmtId="0" fontId="76" fillId="0" borderId="4" xfId="6" applyFont="1" applyBorder="1" applyAlignment="1">
      <alignment horizontal="left" vertical="center"/>
    </xf>
    <xf numFmtId="0" fontId="76" fillId="0" borderId="6" xfId="6" applyFont="1" applyBorder="1" applyAlignment="1">
      <alignment horizontal="left" vertical="center"/>
    </xf>
    <xf numFmtId="0" fontId="76" fillId="0" borderId="7" xfId="6" applyFont="1" applyBorder="1" applyAlignment="1">
      <alignment horizontal="left" vertical="center"/>
    </xf>
    <xf numFmtId="0" fontId="76" fillId="11" borderId="3" xfId="6" applyFont="1" applyFill="1" applyBorder="1" applyAlignment="1">
      <alignment horizontal="left" vertical="center"/>
    </xf>
    <xf numFmtId="0" fontId="76" fillId="11" borderId="1" xfId="6" applyFont="1" applyFill="1" applyBorder="1" applyAlignment="1">
      <alignment horizontal="left" vertical="center"/>
    </xf>
    <xf numFmtId="0" fontId="76" fillId="11" borderId="4" xfId="6" applyFont="1" applyFill="1" applyBorder="1" applyAlignment="1">
      <alignment horizontal="left" vertical="center"/>
    </xf>
    <xf numFmtId="0" fontId="82" fillId="11" borderId="3" xfId="6" applyFont="1" applyFill="1" applyBorder="1" applyAlignment="1">
      <alignment horizontal="left" vertical="center"/>
    </xf>
    <xf numFmtId="0" fontId="82" fillId="11" borderId="1" xfId="6" applyFont="1" applyFill="1" applyBorder="1" applyAlignment="1">
      <alignment horizontal="left" vertical="center"/>
    </xf>
    <xf numFmtId="0" fontId="82" fillId="11" borderId="4" xfId="6" applyFont="1" applyFill="1" applyBorder="1" applyAlignment="1">
      <alignment horizontal="left" vertical="center"/>
    </xf>
    <xf numFmtId="0" fontId="82" fillId="11" borderId="10" xfId="6" applyFont="1" applyFill="1" applyBorder="1" applyAlignment="1">
      <alignment horizontal="left" vertical="center" wrapText="1"/>
    </xf>
    <xf numFmtId="0" fontId="76" fillId="0" borderId="10" xfId="6" applyFont="1" applyBorder="1">
      <alignment vertical="center"/>
    </xf>
    <xf numFmtId="0" fontId="76" fillId="0" borderId="3" xfId="6" applyFont="1" applyBorder="1" applyAlignment="1">
      <alignment horizontal="left" vertical="center" wrapText="1"/>
    </xf>
    <xf numFmtId="0" fontId="83" fillId="0" borderId="1" xfId="6" applyFont="1" applyBorder="1" applyAlignment="1">
      <alignment horizontal="left" vertical="center" wrapText="1"/>
    </xf>
    <xf numFmtId="0" fontId="83" fillId="0" borderId="4" xfId="6" applyFont="1" applyBorder="1" applyAlignment="1">
      <alignment horizontal="left" vertical="center" wrapText="1"/>
    </xf>
    <xf numFmtId="0" fontId="83" fillId="0" borderId="6" xfId="6" applyFont="1" applyBorder="1" applyAlignment="1">
      <alignment horizontal="left" vertical="center" wrapText="1"/>
    </xf>
    <xf numFmtId="0" fontId="83" fillId="0" borderId="2" xfId="6" applyFont="1" applyBorder="1" applyAlignment="1">
      <alignment horizontal="left" vertical="center" wrapText="1"/>
    </xf>
    <xf numFmtId="0" fontId="83" fillId="0" borderId="7" xfId="6" applyFont="1" applyBorder="1" applyAlignment="1">
      <alignment horizontal="left" vertical="center" wrapText="1"/>
    </xf>
    <xf numFmtId="0" fontId="76" fillId="11" borderId="3" xfId="6" applyFont="1" applyFill="1" applyBorder="1" applyAlignment="1">
      <alignment horizontal="left" vertical="center" wrapText="1"/>
    </xf>
    <xf numFmtId="0" fontId="76" fillId="11" borderId="1" xfId="6" applyFont="1" applyFill="1" applyBorder="1" applyAlignment="1">
      <alignment horizontal="left" vertical="center" wrapText="1"/>
    </xf>
    <xf numFmtId="0" fontId="76" fillId="11" borderId="4" xfId="6" applyFont="1" applyFill="1" applyBorder="1" applyAlignment="1">
      <alignment horizontal="left" vertical="center" wrapText="1"/>
    </xf>
    <xf numFmtId="0" fontId="82" fillId="11" borderId="3" xfId="6" applyFont="1" applyFill="1" applyBorder="1" applyAlignment="1">
      <alignment horizontal="left" vertical="center" wrapText="1"/>
    </xf>
    <xf numFmtId="0" fontId="82" fillId="11" borderId="1" xfId="6" applyFont="1" applyFill="1" applyBorder="1" applyAlignment="1">
      <alignment horizontal="left" vertical="center" wrapText="1"/>
    </xf>
    <xf numFmtId="0" fontId="82" fillId="11" borderId="4" xfId="6" applyFont="1" applyFill="1" applyBorder="1" applyAlignment="1">
      <alignment horizontal="left" vertical="center" wrapText="1"/>
    </xf>
    <xf numFmtId="0" fontId="82" fillId="11" borderId="6" xfId="6" applyFont="1" applyFill="1" applyBorder="1" applyAlignment="1">
      <alignment horizontal="left" vertical="center" wrapText="1"/>
    </xf>
    <xf numFmtId="0" fontId="82" fillId="11" borderId="2" xfId="6" applyFont="1" applyFill="1" applyBorder="1" applyAlignment="1">
      <alignment horizontal="left" vertical="center" wrapText="1"/>
    </xf>
    <xf numFmtId="0" fontId="82" fillId="11" borderId="7" xfId="6" applyFont="1" applyFill="1" applyBorder="1" applyAlignment="1">
      <alignment horizontal="left" vertical="center" wrapText="1"/>
    </xf>
    <xf numFmtId="0" fontId="76" fillId="11" borderId="6" xfId="6" applyFont="1" applyFill="1" applyBorder="1" applyAlignment="1">
      <alignment horizontal="left" vertical="center" wrapText="1"/>
    </xf>
    <xf numFmtId="0" fontId="76" fillId="11" borderId="2" xfId="6" applyFont="1" applyFill="1" applyBorder="1" applyAlignment="1">
      <alignment horizontal="left" vertical="center" wrapText="1"/>
    </xf>
    <xf numFmtId="0" fontId="76" fillId="11" borderId="7" xfId="6" applyFont="1" applyFill="1" applyBorder="1" applyAlignment="1">
      <alignment horizontal="left" vertical="center" wrapText="1"/>
    </xf>
    <xf numFmtId="0" fontId="76" fillId="11" borderId="10" xfId="6" applyFont="1" applyFill="1" applyBorder="1" applyAlignment="1">
      <alignment horizontal="center" vertical="center"/>
    </xf>
    <xf numFmtId="0" fontId="76" fillId="11" borderId="19" xfId="6" applyFont="1" applyFill="1" applyBorder="1" applyAlignment="1">
      <alignment horizontal="center" vertical="center"/>
    </xf>
    <xf numFmtId="0" fontId="82" fillId="11" borderId="10" xfId="6" applyFont="1" applyFill="1" applyBorder="1" applyAlignment="1">
      <alignment horizontal="center" vertical="center"/>
    </xf>
    <xf numFmtId="0" fontId="82" fillId="11" borderId="19" xfId="6" applyFont="1" applyFill="1" applyBorder="1" applyAlignment="1">
      <alignment horizontal="center" vertical="center"/>
    </xf>
    <xf numFmtId="181" fontId="76" fillId="11" borderId="22" xfId="6" applyNumberFormat="1" applyFont="1" applyFill="1" applyBorder="1" applyAlignment="1">
      <alignment horizontal="right" vertical="center"/>
    </xf>
    <xf numFmtId="181" fontId="76" fillId="11" borderId="10" xfId="6" applyNumberFormat="1" applyFont="1" applyFill="1" applyBorder="1" applyAlignment="1">
      <alignment horizontal="right" vertical="center"/>
    </xf>
    <xf numFmtId="181" fontId="82" fillId="11" borderId="22" xfId="6" applyNumberFormat="1" applyFont="1" applyFill="1" applyBorder="1" applyAlignment="1">
      <alignment horizontal="right" vertical="center"/>
    </xf>
    <xf numFmtId="181" fontId="82" fillId="11" borderId="10" xfId="6" applyNumberFormat="1" applyFont="1" applyFill="1" applyBorder="1" applyAlignment="1">
      <alignment horizontal="right" vertical="center"/>
    </xf>
    <xf numFmtId="0" fontId="81" fillId="0" borderId="9" xfId="6" applyFont="1" applyBorder="1">
      <alignment vertical="center"/>
    </xf>
    <xf numFmtId="0" fontId="81" fillId="0" borderId="0" xfId="6" applyFont="1">
      <alignment vertical="center"/>
    </xf>
    <xf numFmtId="0" fontId="81" fillId="0" borderId="30" xfId="6" applyFont="1" applyBorder="1">
      <alignment vertical="center"/>
    </xf>
    <xf numFmtId="0" fontId="81" fillId="12" borderId="9" xfId="6" applyFont="1" applyFill="1" applyBorder="1">
      <alignment vertical="center"/>
    </xf>
    <xf numFmtId="0" fontId="81" fillId="12" borderId="0" xfId="6" applyFont="1" applyFill="1">
      <alignment vertical="center"/>
    </xf>
    <xf numFmtId="0" fontId="81" fillId="12" borderId="30" xfId="6" applyFont="1" applyFill="1" applyBorder="1">
      <alignment vertical="center"/>
    </xf>
    <xf numFmtId="0" fontId="81" fillId="0" borderId="41" xfId="6" applyFont="1" applyBorder="1">
      <alignment vertical="center"/>
    </xf>
    <xf numFmtId="0" fontId="81" fillId="0" borderId="17" xfId="6" applyFont="1" applyBorder="1">
      <alignment vertical="center"/>
    </xf>
    <xf numFmtId="0" fontId="81" fillId="0" borderId="18" xfId="6" applyFont="1" applyBorder="1">
      <alignment vertical="center"/>
    </xf>
    <xf numFmtId="0" fontId="81" fillId="12" borderId="41" xfId="6" applyFont="1" applyFill="1" applyBorder="1">
      <alignment vertical="center"/>
    </xf>
    <xf numFmtId="0" fontId="81" fillId="12" borderId="17" xfId="6" applyFont="1" applyFill="1" applyBorder="1">
      <alignment vertical="center"/>
    </xf>
    <xf numFmtId="0" fontId="81" fillId="12" borderId="18" xfId="6" applyFont="1" applyFill="1" applyBorder="1">
      <alignment vertical="center"/>
    </xf>
    <xf numFmtId="0" fontId="81" fillId="0" borderId="11" xfId="6" applyFont="1" applyBorder="1">
      <alignment vertical="center"/>
    </xf>
    <xf numFmtId="0" fontId="81" fillId="0" borderId="12" xfId="6" applyFont="1" applyBorder="1">
      <alignment vertical="center"/>
    </xf>
    <xf numFmtId="0" fontId="81" fillId="0" borderId="13" xfId="6" applyFont="1" applyBorder="1">
      <alignment vertical="center"/>
    </xf>
    <xf numFmtId="0" fontId="81" fillId="12" borderId="11" xfId="6" applyFont="1" applyFill="1" applyBorder="1">
      <alignment vertical="center"/>
    </xf>
    <xf numFmtId="0" fontId="81" fillId="12" borderId="12" xfId="6" applyFont="1" applyFill="1" applyBorder="1">
      <alignment vertical="center"/>
    </xf>
    <xf numFmtId="0" fontId="81" fillId="12" borderId="13" xfId="6" applyFont="1" applyFill="1" applyBorder="1">
      <alignment vertical="center"/>
    </xf>
    <xf numFmtId="14" fontId="10" fillId="0" borderId="22" xfId="0" applyNumberFormat="1" applyFont="1" applyBorder="1" applyAlignment="1">
      <alignment horizontal="center" vertical="center"/>
    </xf>
    <xf numFmtId="14" fontId="10" fillId="0" borderId="10" xfId="0" applyNumberFormat="1" applyFont="1" applyBorder="1" applyAlignment="1">
      <alignment horizontal="center" vertical="center"/>
    </xf>
    <xf numFmtId="0" fontId="7" fillId="0" borderId="15" xfId="0" applyFont="1" applyBorder="1" applyAlignment="1">
      <alignment horizontal="distributed" vertical="center"/>
    </xf>
    <xf numFmtId="0" fontId="7" fillId="0" borderId="3" xfId="0" applyFont="1" applyBorder="1" applyAlignment="1">
      <alignment horizontal="center" textRotation="255" shrinkToFit="1"/>
    </xf>
    <xf numFmtId="0" fontId="7" fillId="0" borderId="4" xfId="0" applyFont="1" applyBorder="1" applyAlignment="1">
      <alignment horizontal="center" textRotation="255" shrinkToFit="1"/>
    </xf>
    <xf numFmtId="0" fontId="7" fillId="0" borderId="5" xfId="0" applyFont="1" applyBorder="1" applyAlignment="1">
      <alignment horizontal="center" textRotation="255" shrinkToFit="1"/>
    </xf>
    <xf numFmtId="0" fontId="7" fillId="0" borderId="8" xfId="0" applyFont="1" applyBorder="1" applyAlignment="1">
      <alignment horizontal="center" textRotation="255" shrinkToFit="1"/>
    </xf>
    <xf numFmtId="0" fontId="13" fillId="0" borderId="6" xfId="0" applyFont="1" applyBorder="1" applyAlignment="1">
      <alignment horizontal="center" textRotation="255"/>
    </xf>
    <xf numFmtId="0" fontId="13" fillId="0" borderId="7" xfId="0" applyFont="1" applyBorder="1" applyAlignment="1">
      <alignment horizontal="center" textRotation="255"/>
    </xf>
    <xf numFmtId="0" fontId="7" fillId="0" borderId="3" xfId="0" applyFont="1" applyBorder="1" applyAlignment="1">
      <alignment horizontal="distributed" vertical="center"/>
    </xf>
    <xf numFmtId="0" fontId="7" fillId="0" borderId="1" xfId="0" applyFont="1" applyBorder="1" applyAlignment="1">
      <alignment horizontal="distributed" vertical="center"/>
    </xf>
    <xf numFmtId="0" fontId="7" fillId="0" borderId="4" xfId="0" applyFont="1" applyBorder="1" applyAlignment="1">
      <alignment horizontal="distributed" vertical="center"/>
    </xf>
    <xf numFmtId="0" fontId="7" fillId="0" borderId="19" xfId="0" applyFont="1" applyBorder="1" applyAlignment="1">
      <alignment horizontal="distributed" vertical="center" wrapText="1"/>
    </xf>
    <xf numFmtId="0" fontId="7" fillId="0" borderId="22"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9" xfId="0" applyFont="1" applyBorder="1" applyAlignment="1">
      <alignment horizontal="center" vertical="center" shrinkToFit="1"/>
    </xf>
    <xf numFmtId="14" fontId="18" fillId="0" borderId="22" xfId="0" applyNumberFormat="1" applyFont="1" applyBorder="1" applyAlignment="1">
      <alignment horizontal="center" vertical="center"/>
    </xf>
    <xf numFmtId="14" fontId="18" fillId="0" borderId="10" xfId="0" applyNumberFormat="1" applyFont="1" applyBorder="1" applyAlignment="1">
      <alignment horizontal="center" vertical="center"/>
    </xf>
    <xf numFmtId="14" fontId="18" fillId="0" borderId="19" xfId="0" applyNumberFormat="1" applyFont="1" applyBorder="1" applyAlignment="1">
      <alignment horizontal="center" vertical="center"/>
    </xf>
    <xf numFmtId="0" fontId="7" fillId="0" borderId="15" xfId="0" applyFont="1" applyBorder="1" applyAlignment="1">
      <alignment horizontal="center" vertical="center" shrinkToFit="1"/>
    </xf>
    <xf numFmtId="0" fontId="10" fillId="0" borderId="15" xfId="0" applyFont="1" applyBorder="1" applyAlignment="1">
      <alignment horizontal="distributed" vertical="center"/>
    </xf>
    <xf numFmtId="0" fontId="10" fillId="0" borderId="19" xfId="0" applyFont="1" applyBorder="1" applyAlignment="1">
      <alignment horizontal="distributed" vertical="center"/>
    </xf>
    <xf numFmtId="0" fontId="12" fillId="0" borderId="2" xfId="0" applyFont="1" applyBorder="1" applyAlignment="1">
      <alignment horizontal="center" vertical="center"/>
    </xf>
    <xf numFmtId="14" fontId="10" fillId="0" borderId="19" xfId="0" applyNumberFormat="1" applyFont="1" applyBorder="1" applyAlignment="1">
      <alignment horizontal="center" vertical="center"/>
    </xf>
    <xf numFmtId="0" fontId="7" fillId="0" borderId="6" xfId="0" applyFont="1" applyBorder="1" applyAlignment="1">
      <alignment horizontal="center" textRotation="255"/>
    </xf>
    <xf numFmtId="0" fontId="7" fillId="0" borderId="7" xfId="0" applyFont="1" applyBorder="1" applyAlignment="1">
      <alignment horizontal="center" textRotation="255"/>
    </xf>
    <xf numFmtId="0" fontId="3" fillId="0" borderId="3" xfId="0" applyFont="1" applyBorder="1" applyAlignment="1">
      <alignment horizontal="center" textRotation="255" shrinkToFit="1"/>
    </xf>
    <xf numFmtId="0" fontId="3" fillId="0" borderId="4" xfId="0" applyFont="1" applyBorder="1" applyAlignment="1">
      <alignment horizontal="center" textRotation="255" shrinkToFit="1"/>
    </xf>
    <xf numFmtId="0" fontId="3" fillId="0" borderId="5" xfId="0" applyFont="1" applyBorder="1" applyAlignment="1">
      <alignment horizontal="center" textRotation="255" shrinkToFit="1"/>
    </xf>
    <xf numFmtId="0" fontId="3" fillId="0" borderId="8" xfId="0" applyFont="1" applyBorder="1" applyAlignment="1">
      <alignment horizontal="center" textRotation="255" shrinkToFit="1"/>
    </xf>
    <xf numFmtId="0" fontId="10" fillId="0" borderId="15" xfId="0" applyFont="1" applyBorder="1" applyAlignment="1">
      <alignment horizontal="center" vertical="center" shrinkToFit="1"/>
    </xf>
    <xf numFmtId="0" fontId="10" fillId="0" borderId="1" xfId="0" applyFont="1" applyBorder="1" applyAlignment="1">
      <alignment horizontal="distributed" vertical="center"/>
    </xf>
    <xf numFmtId="0" fontId="10" fillId="0" borderId="4" xfId="0" applyFont="1" applyBorder="1" applyAlignment="1">
      <alignment horizontal="distributed" vertical="center"/>
    </xf>
    <xf numFmtId="14" fontId="79" fillId="0" borderId="36" xfId="0" applyNumberFormat="1" applyFont="1" applyBorder="1" applyAlignment="1" applyProtection="1">
      <alignment horizontal="center" vertical="center" shrinkToFit="1"/>
      <protection locked="0"/>
    </xf>
    <xf numFmtId="14" fontId="79" fillId="0" borderId="37" xfId="0" applyNumberFormat="1" applyFont="1" applyBorder="1" applyAlignment="1" applyProtection="1">
      <alignment horizontal="center" vertical="center" shrinkToFit="1"/>
      <protection locked="0"/>
    </xf>
    <xf numFmtId="0" fontId="10" fillId="0" borderId="95" xfId="0" applyFont="1" applyBorder="1" applyAlignment="1" applyProtection="1">
      <alignment horizontal="center" vertical="center" shrinkToFit="1"/>
      <protection locked="0"/>
    </xf>
    <xf numFmtId="0" fontId="10" fillId="0" borderId="98" xfId="0" applyFont="1" applyBorder="1" applyAlignment="1" applyProtection="1">
      <alignment horizontal="center" vertical="center" shrinkToFit="1"/>
      <protection locked="0"/>
    </xf>
    <xf numFmtId="0" fontId="10" fillId="0" borderId="96" xfId="0" applyFont="1" applyBorder="1" applyAlignment="1" applyProtection="1">
      <alignment horizontal="center" vertical="center" shrinkToFit="1"/>
      <protection locked="0"/>
    </xf>
    <xf numFmtId="0" fontId="10" fillId="0" borderId="97" xfId="0" applyFont="1" applyBorder="1" applyAlignment="1" applyProtection="1">
      <alignment horizontal="center" vertical="center" shrinkToFit="1"/>
      <protection locked="0"/>
    </xf>
    <xf numFmtId="14" fontId="79" fillId="0" borderId="16" xfId="0" applyNumberFormat="1" applyFont="1" applyBorder="1" applyAlignment="1" applyProtection="1">
      <alignment horizontal="center" vertical="center" shrinkToFit="1"/>
      <protection locked="0"/>
    </xf>
    <xf numFmtId="0" fontId="10" fillId="0" borderId="0" xfId="0" applyFont="1" applyAlignment="1" applyProtection="1">
      <alignment horizontal="left"/>
      <protection locked="0"/>
    </xf>
    <xf numFmtId="0" fontId="10" fillId="0" borderId="3" xfId="0" applyFont="1" applyBorder="1" applyAlignment="1" applyProtection="1">
      <alignment horizontal="center" vertical="center" shrinkToFit="1"/>
      <protection locked="0"/>
    </xf>
    <xf numFmtId="0" fontId="10" fillId="0" borderId="4" xfId="0" applyFont="1" applyBorder="1" applyAlignment="1" applyProtection="1">
      <alignment horizontal="center" vertical="center" shrinkToFit="1"/>
      <protection locked="0"/>
    </xf>
    <xf numFmtId="0" fontId="10" fillId="0" borderId="5" xfId="0" applyFont="1" applyBorder="1" applyAlignment="1" applyProtection="1">
      <alignment horizontal="center" vertical="center" shrinkToFit="1"/>
      <protection locked="0"/>
    </xf>
    <xf numFmtId="0" fontId="10" fillId="0" borderId="8" xfId="0" applyFont="1" applyBorder="1" applyAlignment="1" applyProtection="1">
      <alignment horizontal="center" vertical="center" shrinkToFit="1"/>
      <protection locked="0"/>
    </xf>
    <xf numFmtId="0" fontId="10" fillId="0" borderId="91" xfId="0" applyFont="1" applyBorder="1" applyAlignment="1" applyProtection="1">
      <alignment horizontal="center" vertical="center" shrinkToFit="1"/>
      <protection locked="0"/>
    </xf>
    <xf numFmtId="0" fontId="10" fillId="0" borderId="37" xfId="0" applyFont="1" applyBorder="1" applyAlignment="1" applyProtection="1">
      <alignment horizontal="center" vertical="center" shrinkToFit="1"/>
      <protection locked="0"/>
    </xf>
    <xf numFmtId="0" fontId="10" fillId="0" borderId="16" xfId="0" applyFont="1" applyBorder="1" applyAlignment="1" applyProtection="1">
      <alignment horizontal="center" vertical="center" shrinkToFit="1"/>
      <protection locked="0"/>
    </xf>
    <xf numFmtId="0" fontId="7" fillId="0" borderId="36"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90" xfId="0" applyFont="1" applyBorder="1" applyAlignment="1" applyProtection="1">
      <alignment horizontal="center" vertical="center"/>
      <protection locked="0"/>
    </xf>
    <xf numFmtId="0" fontId="10" fillId="0" borderId="3" xfId="0" applyFont="1" applyBorder="1" applyAlignment="1" applyProtection="1">
      <alignment horizontal="left" vertical="center" shrinkToFit="1"/>
      <protection locked="0"/>
    </xf>
    <xf numFmtId="0" fontId="10" fillId="0" borderId="5" xfId="0" applyFont="1" applyBorder="1" applyAlignment="1" applyProtection="1">
      <alignment horizontal="left" vertical="center" shrinkToFit="1"/>
      <protection locked="0"/>
    </xf>
    <xf numFmtId="0" fontId="10" fillId="0" borderId="96" xfId="0" applyFont="1" applyBorder="1" applyAlignment="1" applyProtection="1">
      <alignment horizontal="left" vertical="center" shrinkToFit="1"/>
      <protection locked="0"/>
    </xf>
    <xf numFmtId="0" fontId="10" fillId="0" borderId="4" xfId="0" applyFont="1" applyBorder="1" applyAlignment="1" applyProtection="1">
      <alignment horizontal="left" vertical="center" shrinkToFit="1"/>
      <protection locked="0"/>
    </xf>
    <xf numFmtId="0" fontId="10" fillId="0" borderId="8" xfId="0" applyFont="1" applyBorder="1" applyAlignment="1" applyProtection="1">
      <alignment horizontal="left" vertical="center" shrinkToFit="1"/>
      <protection locked="0"/>
    </xf>
    <xf numFmtId="0" fontId="10" fillId="0" borderId="97" xfId="0" applyFont="1" applyBorder="1" applyAlignment="1" applyProtection="1">
      <alignment horizontal="left" vertical="center" shrinkToFit="1"/>
      <protection locked="0"/>
    </xf>
    <xf numFmtId="14" fontId="10" fillId="0" borderId="36" xfId="0" applyNumberFormat="1" applyFont="1" applyBorder="1" applyAlignment="1" applyProtection="1">
      <alignment horizontal="center" vertical="center" shrinkToFit="1"/>
      <protection locked="0"/>
    </xf>
    <xf numFmtId="14" fontId="10" fillId="0" borderId="37" xfId="0" applyNumberFormat="1" applyFont="1" applyBorder="1" applyAlignment="1" applyProtection="1">
      <alignment horizontal="center" vertical="center" shrinkToFit="1"/>
      <protection locked="0"/>
    </xf>
    <xf numFmtId="14" fontId="10" fillId="0" borderId="90" xfId="0" applyNumberFormat="1" applyFont="1" applyBorder="1" applyAlignment="1" applyProtection="1">
      <alignment horizontal="center" vertical="center" shrinkToFit="1"/>
      <protection locked="0"/>
    </xf>
    <xf numFmtId="179" fontId="63" fillId="0" borderId="95" xfId="0" applyNumberFormat="1" applyFont="1" applyBorder="1" applyAlignment="1" applyProtection="1">
      <alignment horizontal="center" vertical="center" shrinkToFit="1"/>
      <protection locked="0"/>
    </xf>
    <xf numFmtId="179" fontId="63" fillId="0" borderId="98" xfId="0" applyNumberFormat="1" applyFont="1" applyBorder="1" applyAlignment="1" applyProtection="1">
      <alignment horizontal="center" vertical="center" shrinkToFit="1"/>
      <protection locked="0"/>
    </xf>
    <xf numFmtId="179" fontId="63" fillId="0" borderId="99" xfId="0" applyNumberFormat="1" applyFont="1" applyBorder="1" applyAlignment="1" applyProtection="1">
      <alignment horizontal="center" vertical="center" shrinkToFit="1"/>
      <protection locked="0"/>
    </xf>
    <xf numFmtId="179" fontId="63" fillId="0" borderId="100" xfId="0" applyNumberFormat="1" applyFont="1" applyBorder="1" applyAlignment="1" applyProtection="1">
      <alignment horizontal="center" vertical="center" shrinkToFit="1"/>
      <protection locked="0"/>
    </xf>
    <xf numFmtId="0" fontId="10" fillId="0" borderId="95" xfId="0" applyFont="1" applyBorder="1" applyAlignment="1" applyProtection="1">
      <alignment horizontal="left" vertical="center" shrinkToFit="1"/>
      <protection locked="0"/>
    </xf>
    <xf numFmtId="0" fontId="10" fillId="0" borderId="6" xfId="0" applyFont="1" applyBorder="1" applyAlignment="1" applyProtection="1">
      <alignment horizontal="left" vertical="center" shrinkToFit="1"/>
      <protection locked="0"/>
    </xf>
    <xf numFmtId="0" fontId="10" fillId="0" borderId="98" xfId="0" applyFont="1" applyBorder="1" applyAlignment="1" applyProtection="1">
      <alignment horizontal="left" vertical="center" shrinkToFit="1"/>
      <protection locked="0"/>
    </xf>
    <xf numFmtId="0" fontId="10" fillId="0" borderId="7" xfId="0" applyFont="1" applyBorder="1" applyAlignment="1" applyProtection="1">
      <alignment horizontal="left" vertical="center" shrinkToFit="1"/>
      <protection locked="0"/>
    </xf>
    <xf numFmtId="0" fontId="10" fillId="0" borderId="37" xfId="0" applyFont="1" applyBorder="1" applyAlignment="1" applyProtection="1">
      <alignment horizontal="center" vertical="center" wrapText="1"/>
      <protection locked="0"/>
    </xf>
    <xf numFmtId="0" fontId="10" fillId="0" borderId="36" xfId="0" applyFont="1" applyBorder="1" applyAlignment="1" applyProtection="1">
      <alignment horizontal="center" vertical="center" wrapText="1"/>
      <protection locked="0"/>
    </xf>
    <xf numFmtId="14" fontId="10" fillId="0" borderId="91" xfId="0" applyNumberFormat="1" applyFont="1" applyBorder="1" applyAlignment="1" applyProtection="1">
      <alignment horizontal="center" vertical="center" shrinkToFit="1"/>
      <protection locked="0"/>
    </xf>
    <xf numFmtId="14" fontId="10" fillId="0" borderId="16" xfId="0" applyNumberFormat="1" applyFont="1" applyBorder="1" applyAlignment="1" applyProtection="1">
      <alignment horizontal="center" vertical="center" shrinkToFit="1"/>
      <protection locked="0"/>
    </xf>
    <xf numFmtId="0" fontId="10" fillId="0" borderId="37"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10" fillId="0" borderId="16" xfId="0" applyFont="1" applyBorder="1" applyAlignment="1" applyProtection="1">
      <alignment horizontal="center" vertical="center" wrapText="1"/>
      <protection locked="0"/>
    </xf>
    <xf numFmtId="0" fontId="9" fillId="0" borderId="22" xfId="0" applyFont="1" applyBorder="1" applyAlignment="1" applyProtection="1">
      <alignment horizontal="center"/>
      <protection locked="0"/>
    </xf>
    <xf numFmtId="0" fontId="9" fillId="0" borderId="10" xfId="0" applyFont="1" applyBorder="1" applyAlignment="1" applyProtection="1">
      <alignment horizontal="center"/>
      <protection locked="0"/>
    </xf>
    <xf numFmtId="0" fontId="9" fillId="0" borderId="19" xfId="0" applyFont="1" applyBorder="1" applyAlignment="1" applyProtection="1">
      <alignment horizontal="center"/>
      <protection locked="0"/>
    </xf>
    <xf numFmtId="0" fontId="3" fillId="0" borderId="1" xfId="0" applyFont="1" applyBorder="1" applyAlignment="1" applyProtection="1">
      <alignment horizontal="right"/>
      <protection locked="0"/>
    </xf>
    <xf numFmtId="0" fontId="9" fillId="0" borderId="2" xfId="0" applyFont="1" applyBorder="1" applyAlignment="1" applyProtection="1">
      <alignment horizontal="center"/>
      <protection locked="0"/>
    </xf>
    <xf numFmtId="0" fontId="80" fillId="0" borderId="36" xfId="0" applyFont="1" applyBorder="1" applyAlignment="1" applyProtection="1">
      <alignment horizontal="center" vertical="center"/>
      <protection locked="0"/>
    </xf>
    <xf numFmtId="0" fontId="80" fillId="0" borderId="37" xfId="0" applyFont="1" applyBorder="1" applyAlignment="1" applyProtection="1">
      <alignment horizontal="center" vertical="center"/>
      <protection locked="0"/>
    </xf>
    <xf numFmtId="0" fontId="80" fillId="0" borderId="90" xfId="0" applyFont="1" applyBorder="1" applyAlignment="1" applyProtection="1">
      <alignment horizontal="center" vertical="center"/>
      <protection locked="0"/>
    </xf>
    <xf numFmtId="0" fontId="79" fillId="0" borderId="91" xfId="0" applyFont="1" applyBorder="1" applyAlignment="1" applyProtection="1">
      <alignment horizontal="center" vertical="center" shrinkToFit="1"/>
      <protection locked="0"/>
    </xf>
    <xf numFmtId="0" fontId="79" fillId="0" borderId="37" xfId="0" applyFont="1" applyBorder="1" applyAlignment="1" applyProtection="1">
      <alignment horizontal="center" vertical="center" shrinkToFit="1"/>
      <protection locked="0"/>
    </xf>
    <xf numFmtId="0" fontId="79" fillId="0" borderId="16" xfId="0" applyFont="1" applyBorder="1" applyAlignment="1" applyProtection="1">
      <alignment horizontal="center" vertical="center" shrinkToFit="1"/>
      <protection locked="0"/>
    </xf>
    <xf numFmtId="0" fontId="79" fillId="0" borderId="3" xfId="0" applyFont="1" applyBorder="1" applyAlignment="1" applyProtection="1">
      <alignment horizontal="center" vertical="center"/>
      <protection locked="0"/>
    </xf>
    <xf numFmtId="0" fontId="79" fillId="0" borderId="4" xfId="0" applyFont="1" applyBorder="1" applyAlignment="1" applyProtection="1">
      <alignment horizontal="center" vertical="center"/>
      <protection locked="0"/>
    </xf>
    <xf numFmtId="0" fontId="79" fillId="0" borderId="96" xfId="0" applyFont="1" applyBorder="1" applyAlignment="1" applyProtection="1">
      <alignment horizontal="center" vertical="center"/>
      <protection locked="0"/>
    </xf>
    <xf numFmtId="0" fontId="79" fillId="0" borderId="97" xfId="0" applyFont="1" applyBorder="1" applyAlignment="1" applyProtection="1">
      <alignment horizontal="center" vertical="center"/>
      <protection locked="0"/>
    </xf>
    <xf numFmtId="0" fontId="79" fillId="0" borderId="95" xfId="0" applyFont="1" applyBorder="1" applyAlignment="1" applyProtection="1">
      <alignment horizontal="center" vertical="center"/>
      <protection locked="0"/>
    </xf>
    <xf numFmtId="0" fontId="79" fillId="0" borderId="98" xfId="0" applyFont="1" applyBorder="1" applyAlignment="1" applyProtection="1">
      <alignment horizontal="center" vertical="center"/>
      <protection locked="0"/>
    </xf>
    <xf numFmtId="0" fontId="79" fillId="0" borderId="6" xfId="0" applyFont="1" applyBorder="1" applyAlignment="1" applyProtection="1">
      <alignment horizontal="center" vertical="center"/>
      <protection locked="0"/>
    </xf>
    <xf numFmtId="0" fontId="79" fillId="0" borderId="7" xfId="0" applyFont="1" applyBorder="1" applyAlignment="1" applyProtection="1">
      <alignment horizontal="center" vertical="center"/>
      <protection locked="0"/>
    </xf>
    <xf numFmtId="0" fontId="65" fillId="3" borderId="0" xfId="1" applyFont="1" applyFill="1" applyAlignment="1" applyProtection="1">
      <alignment horizontal="center" vertical="center"/>
    </xf>
    <xf numFmtId="0" fontId="26" fillId="3" borderId="0" xfId="0" applyFont="1" applyFill="1" applyAlignment="1">
      <alignment horizontal="center" vertical="center"/>
    </xf>
    <xf numFmtId="14" fontId="64" fillId="0" borderId="98" xfId="0" applyNumberFormat="1" applyFont="1" applyBorder="1" applyAlignment="1" applyProtection="1">
      <alignment horizontal="left" vertical="center" shrinkToFit="1"/>
      <protection locked="0"/>
    </xf>
    <xf numFmtId="14" fontId="64" fillId="0" borderId="7" xfId="0" applyNumberFormat="1" applyFont="1" applyBorder="1" applyAlignment="1" applyProtection="1">
      <alignment horizontal="left" vertical="center" shrinkToFit="1"/>
      <protection locked="0"/>
    </xf>
    <xf numFmtId="14" fontId="63" fillId="0" borderId="3" xfId="0" applyNumberFormat="1" applyFont="1" applyBorder="1" applyAlignment="1" applyProtection="1">
      <alignment horizontal="center" vertical="center" shrinkToFit="1"/>
      <protection locked="0"/>
    </xf>
    <xf numFmtId="14" fontId="63" fillId="0" borderId="1" xfId="0" applyNumberFormat="1" applyFont="1" applyBorder="1" applyAlignment="1" applyProtection="1">
      <alignment horizontal="center" vertical="center" shrinkToFit="1"/>
      <protection locked="0"/>
    </xf>
    <xf numFmtId="14" fontId="63" fillId="0" borderId="4" xfId="0" applyNumberFormat="1" applyFont="1" applyBorder="1" applyAlignment="1" applyProtection="1">
      <alignment horizontal="center" vertical="center" shrinkToFit="1"/>
      <protection locked="0"/>
    </xf>
    <xf numFmtId="14" fontId="63" fillId="0" borderId="5" xfId="0" applyNumberFormat="1" applyFont="1" applyBorder="1" applyAlignment="1" applyProtection="1">
      <alignment horizontal="center" vertical="center" shrinkToFit="1"/>
      <protection locked="0"/>
    </xf>
    <xf numFmtId="14" fontId="63" fillId="0" borderId="0" xfId="0" applyNumberFormat="1" applyFont="1" applyAlignment="1" applyProtection="1">
      <alignment horizontal="center" vertical="center" shrinkToFit="1"/>
      <protection locked="0"/>
    </xf>
    <xf numFmtId="14" fontId="63" fillId="0" borderId="8" xfId="0" applyNumberFormat="1" applyFont="1" applyBorder="1" applyAlignment="1" applyProtection="1">
      <alignment horizontal="center" vertical="center" shrinkToFit="1"/>
      <protection locked="0"/>
    </xf>
    <xf numFmtId="177" fontId="64" fillId="0" borderId="12" xfId="0" applyNumberFormat="1" applyFont="1" applyBorder="1" applyAlignment="1" applyProtection="1">
      <alignment horizontal="center" vertical="center" shrinkToFit="1"/>
      <protection locked="0"/>
    </xf>
    <xf numFmtId="177" fontId="64" fillId="0" borderId="98" xfId="0" applyNumberFormat="1" applyFont="1" applyBorder="1" applyAlignment="1" applyProtection="1">
      <alignment horizontal="center" vertical="center" shrinkToFit="1"/>
      <protection locked="0"/>
    </xf>
    <xf numFmtId="177" fontId="64" fillId="0" borderId="17" xfId="0" applyNumberFormat="1" applyFont="1" applyBorder="1" applyAlignment="1" applyProtection="1">
      <alignment horizontal="center" vertical="center" shrinkToFit="1"/>
      <protection locked="0"/>
    </xf>
    <xf numFmtId="177" fontId="64" fillId="0" borderId="97" xfId="0" applyNumberFormat="1" applyFont="1" applyBorder="1" applyAlignment="1" applyProtection="1">
      <alignment horizontal="center" vertical="center" shrinkToFit="1"/>
      <protection locked="0"/>
    </xf>
    <xf numFmtId="177" fontId="63" fillId="0" borderId="95" xfId="0" applyNumberFormat="1" applyFont="1" applyBorder="1" applyAlignment="1" applyProtection="1">
      <alignment horizontal="center" vertical="center" shrinkToFit="1"/>
      <protection locked="0"/>
    </xf>
    <xf numFmtId="177" fontId="63" fillId="0" borderId="96" xfId="0" applyNumberFormat="1" applyFont="1" applyBorder="1" applyAlignment="1" applyProtection="1">
      <alignment horizontal="center" vertical="center" shrinkToFit="1"/>
      <protection locked="0"/>
    </xf>
    <xf numFmtId="0" fontId="3" fillId="0" borderId="37"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14" fontId="63" fillId="0" borderId="96" xfId="0" applyNumberFormat="1" applyFont="1" applyBorder="1" applyAlignment="1" applyProtection="1">
      <alignment horizontal="center" vertical="center" shrinkToFit="1"/>
      <protection locked="0"/>
    </xf>
    <xf numFmtId="14" fontId="63" fillId="0" borderId="17" xfId="0" applyNumberFormat="1" applyFont="1" applyBorder="1" applyAlignment="1" applyProtection="1">
      <alignment horizontal="center" vertical="center" shrinkToFit="1"/>
      <protection locked="0"/>
    </xf>
    <xf numFmtId="14" fontId="63" fillId="0" borderId="97" xfId="0" applyNumberFormat="1" applyFont="1" applyBorder="1" applyAlignment="1" applyProtection="1">
      <alignment horizontal="center" vertical="center" shrinkToFit="1"/>
      <protection locked="0"/>
    </xf>
    <xf numFmtId="179" fontId="37" fillId="0" borderId="6" xfId="0" applyNumberFormat="1" applyFont="1" applyBorder="1" applyAlignment="1">
      <alignment horizontal="center" vertical="center" shrinkToFit="1"/>
    </xf>
    <xf numFmtId="177" fontId="63" fillId="0" borderId="11" xfId="0" applyNumberFormat="1" applyFont="1" applyBorder="1" applyAlignment="1" applyProtection="1">
      <alignment horizontal="right" vertical="center" shrinkToFit="1"/>
      <protection locked="0"/>
    </xf>
    <xf numFmtId="177" fontId="63" fillId="0" borderId="92" xfId="0" applyNumberFormat="1" applyFont="1" applyBorder="1" applyAlignment="1" applyProtection="1">
      <alignment horizontal="right" vertical="center" shrinkToFit="1"/>
      <protection locked="0"/>
    </xf>
    <xf numFmtId="0" fontId="10" fillId="0" borderId="0" xfId="0" applyFont="1" applyAlignment="1">
      <alignment horizontal="left"/>
    </xf>
    <xf numFmtId="0" fontId="23" fillId="0" borderId="1" xfId="0" applyFont="1" applyBorder="1" applyAlignment="1" applyProtection="1">
      <alignment horizontal="left" vertical="center" wrapText="1"/>
      <protection locked="0"/>
    </xf>
    <xf numFmtId="0" fontId="79" fillId="0" borderId="0" xfId="0" applyFont="1" applyAlignment="1">
      <alignment horizontal="left"/>
    </xf>
    <xf numFmtId="14" fontId="46" fillId="0" borderId="4" xfId="0" applyNumberFormat="1" applyFont="1" applyBorder="1" applyAlignment="1" applyProtection="1">
      <alignment horizontal="center" vertical="center" shrinkToFit="1"/>
      <protection locked="0"/>
    </xf>
    <xf numFmtId="14" fontId="46" fillId="0" borderId="96" xfId="0" applyNumberFormat="1" applyFont="1" applyBorder="1" applyAlignment="1" applyProtection="1">
      <alignment horizontal="center" vertical="center" shrinkToFit="1"/>
      <protection locked="0"/>
    </xf>
    <xf numFmtId="14" fontId="46" fillId="0" borderId="97" xfId="0" applyNumberFormat="1" applyFont="1" applyBorder="1" applyAlignment="1" applyProtection="1">
      <alignment horizontal="center" vertical="center" shrinkToFit="1"/>
      <protection locked="0"/>
    </xf>
    <xf numFmtId="179" fontId="63" fillId="0" borderId="93" xfId="0" applyNumberFormat="1" applyFont="1" applyBorder="1" applyAlignment="1" applyProtection="1">
      <alignment horizontal="center" vertical="center" shrinkToFit="1"/>
      <protection locked="0"/>
    </xf>
    <xf numFmtId="179" fontId="63" fillId="0" borderId="94" xfId="0" applyNumberFormat="1" applyFont="1" applyBorder="1" applyAlignment="1" applyProtection="1">
      <alignment horizontal="center" vertical="center" shrinkToFit="1"/>
      <protection locked="0"/>
    </xf>
    <xf numFmtId="179" fontId="63" fillId="0" borderId="6" xfId="0" applyNumberFormat="1" applyFont="1" applyBorder="1" applyAlignment="1" applyProtection="1">
      <alignment horizontal="center" vertical="center" shrinkToFit="1"/>
      <protection locked="0"/>
    </xf>
    <xf numFmtId="179" fontId="63" fillId="0" borderId="7" xfId="0" applyNumberFormat="1" applyFont="1" applyBorder="1" applyAlignment="1" applyProtection="1">
      <alignment horizontal="center" vertical="center" shrinkToFit="1"/>
      <protection locked="0"/>
    </xf>
    <xf numFmtId="0" fontId="3" fillId="0" borderId="36" xfId="0" applyFont="1" applyBorder="1" applyAlignment="1" applyProtection="1">
      <alignment horizontal="center" vertical="center" textRotation="255"/>
      <protection locked="0"/>
    </xf>
    <xf numFmtId="0" fontId="3" fillId="0" borderId="37" xfId="0" applyFont="1" applyBorder="1" applyAlignment="1" applyProtection="1">
      <alignment horizontal="center" vertical="center" textRotation="255"/>
      <protection locked="0"/>
    </xf>
    <xf numFmtId="0" fontId="3" fillId="0" borderId="16" xfId="0" applyFont="1" applyBorder="1" applyAlignment="1" applyProtection="1">
      <alignment horizontal="center" vertical="center" textRotation="255"/>
      <protection locked="0"/>
    </xf>
    <xf numFmtId="179" fontId="63" fillId="0" borderId="101" xfId="0" applyNumberFormat="1" applyFont="1" applyBorder="1" applyAlignment="1" applyProtection="1">
      <alignment horizontal="center" vertical="center" shrinkToFit="1"/>
      <protection locked="0"/>
    </xf>
    <xf numFmtId="179" fontId="63" fillId="0" borderId="102" xfId="0" applyNumberFormat="1" applyFont="1" applyBorder="1" applyAlignment="1" applyProtection="1">
      <alignment horizontal="center" vertical="center" shrinkToFit="1"/>
      <protection locked="0"/>
    </xf>
    <xf numFmtId="0" fontId="3" fillId="0" borderId="91"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90"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9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7" fillId="0" borderId="95"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3" fillId="0" borderId="98"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14" fontId="61" fillId="0" borderId="3" xfId="0" applyNumberFormat="1" applyFont="1" applyBorder="1" applyAlignment="1" applyProtection="1">
      <alignment horizontal="center" vertical="center" shrinkToFit="1"/>
      <protection locked="0"/>
    </xf>
    <xf numFmtId="14" fontId="21" fillId="0" borderId="4" xfId="0" applyNumberFormat="1" applyFont="1" applyBorder="1" applyAlignment="1" applyProtection="1">
      <alignment horizontal="center" vertical="center" shrinkToFit="1"/>
      <protection locked="0"/>
    </xf>
    <xf numFmtId="14" fontId="21" fillId="0" borderId="96" xfId="0" applyNumberFormat="1" applyFont="1" applyBorder="1" applyAlignment="1" applyProtection="1">
      <alignment horizontal="center" vertical="center" shrinkToFit="1"/>
      <protection locked="0"/>
    </xf>
    <xf numFmtId="14" fontId="21" fillId="0" borderId="97" xfId="0" applyNumberFormat="1" applyFont="1" applyBorder="1" applyAlignment="1" applyProtection="1">
      <alignment horizontal="center" vertical="center" shrinkToFit="1"/>
      <protection locked="0"/>
    </xf>
    <xf numFmtId="14" fontId="61" fillId="0" borderId="95" xfId="0" applyNumberFormat="1" applyFont="1" applyBorder="1" applyAlignment="1" applyProtection="1">
      <alignment horizontal="center" vertical="center"/>
      <protection locked="0"/>
    </xf>
    <xf numFmtId="0" fontId="61" fillId="0" borderId="98" xfId="0" applyFont="1" applyBorder="1" applyAlignment="1">
      <alignment horizontal="center" vertical="center"/>
    </xf>
    <xf numFmtId="0" fontId="61" fillId="0" borderId="96" xfId="0" applyFont="1" applyBorder="1" applyAlignment="1">
      <alignment horizontal="center" vertical="center"/>
    </xf>
    <xf numFmtId="0" fontId="61" fillId="0" borderId="97" xfId="0" applyFont="1" applyBorder="1" applyAlignment="1">
      <alignment horizontal="center" vertical="center"/>
    </xf>
    <xf numFmtId="14" fontId="61" fillId="0" borderId="98" xfId="0" applyNumberFormat="1" applyFont="1" applyBorder="1" applyAlignment="1" applyProtection="1">
      <alignment horizontal="center" vertical="center"/>
      <protection locked="0"/>
    </xf>
    <xf numFmtId="14" fontId="61" fillId="0" borderId="6" xfId="0" applyNumberFormat="1" applyFont="1" applyBorder="1" applyAlignment="1" applyProtection="1">
      <alignment horizontal="center" vertical="center"/>
      <protection locked="0"/>
    </xf>
    <xf numFmtId="14" fontId="61" fillId="0" borderId="7" xfId="0" applyNumberFormat="1" applyFont="1" applyBorder="1" applyAlignment="1" applyProtection="1">
      <alignment horizontal="center" vertical="center"/>
      <protection locked="0"/>
    </xf>
    <xf numFmtId="49" fontId="10" fillId="0" borderId="0" xfId="0" applyNumberFormat="1" applyFont="1" applyAlignment="1">
      <alignment horizontal="left"/>
    </xf>
    <xf numFmtId="0" fontId="79" fillId="0" borderId="0" xfId="0" applyFont="1" applyAlignment="1" applyProtection="1">
      <alignment horizontal="left"/>
      <protection locked="0"/>
    </xf>
    <xf numFmtId="0" fontId="9" fillId="0" borderId="2" xfId="0" applyFont="1" applyBorder="1" applyAlignment="1" applyProtection="1">
      <alignment horizontal="center" vertical="center"/>
      <protection locked="0"/>
    </xf>
    <xf numFmtId="0" fontId="9" fillId="0" borderId="2" xfId="0" applyFont="1" applyBorder="1" applyAlignment="1" applyProtection="1">
      <alignment horizontal="center" vertical="center" shrinkToFit="1"/>
      <protection locked="0"/>
    </xf>
    <xf numFmtId="14" fontId="61" fillId="0" borderId="1" xfId="0" applyNumberFormat="1" applyFont="1" applyBorder="1" applyAlignment="1" applyProtection="1">
      <alignment horizontal="center" vertical="center" shrinkToFit="1"/>
      <protection locked="0"/>
    </xf>
    <xf numFmtId="14" fontId="61" fillId="0" borderId="4" xfId="0" applyNumberFormat="1" applyFont="1" applyBorder="1" applyAlignment="1" applyProtection="1">
      <alignment horizontal="center" vertical="center" shrinkToFit="1"/>
      <protection locked="0"/>
    </xf>
    <xf numFmtId="14" fontId="61" fillId="0" borderId="5" xfId="0" applyNumberFormat="1" applyFont="1" applyBorder="1" applyAlignment="1" applyProtection="1">
      <alignment horizontal="center" vertical="center" shrinkToFit="1"/>
      <protection locked="0"/>
    </xf>
    <xf numFmtId="14" fontId="61" fillId="0" borderId="0" xfId="0" applyNumberFormat="1" applyFont="1" applyAlignment="1" applyProtection="1">
      <alignment horizontal="center" vertical="center" shrinkToFit="1"/>
      <protection locked="0"/>
    </xf>
    <xf numFmtId="14" fontId="61" fillId="0" borderId="8" xfId="0" applyNumberFormat="1" applyFont="1" applyBorder="1" applyAlignment="1" applyProtection="1">
      <alignment horizontal="center" vertical="center" shrinkToFit="1"/>
      <protection locked="0"/>
    </xf>
    <xf numFmtId="14" fontId="88" fillId="0" borderId="5" xfId="0" applyNumberFormat="1" applyFont="1" applyBorder="1" applyAlignment="1" applyProtection="1">
      <alignment horizontal="center" vertical="center" shrinkToFit="1"/>
      <protection locked="0"/>
    </xf>
    <xf numFmtId="14" fontId="88" fillId="0" borderId="0" xfId="0" applyNumberFormat="1" applyFont="1" applyAlignment="1" applyProtection="1">
      <alignment horizontal="center" vertical="center" shrinkToFit="1"/>
      <protection locked="0"/>
    </xf>
    <xf numFmtId="14" fontId="88" fillId="0" borderId="8" xfId="0" applyNumberFormat="1" applyFont="1" applyBorder="1" applyAlignment="1" applyProtection="1">
      <alignment horizontal="center" vertical="center" shrinkToFit="1"/>
      <protection locked="0"/>
    </xf>
    <xf numFmtId="14" fontId="61" fillId="0" borderId="6" xfId="0" applyNumberFormat="1" applyFont="1" applyBorder="1" applyAlignment="1" applyProtection="1">
      <alignment horizontal="center" vertical="center" shrinkToFit="1"/>
      <protection locked="0"/>
    </xf>
    <xf numFmtId="14" fontId="61" fillId="0" borderId="2" xfId="0" applyNumberFormat="1" applyFont="1" applyBorder="1" applyAlignment="1" applyProtection="1">
      <alignment horizontal="center" vertical="center" shrinkToFit="1"/>
      <protection locked="0"/>
    </xf>
    <xf numFmtId="14" fontId="61" fillId="0" borderId="7" xfId="0" applyNumberFormat="1" applyFont="1" applyBorder="1" applyAlignment="1" applyProtection="1">
      <alignment horizontal="center" vertical="center" shrinkToFit="1"/>
      <protection locked="0"/>
    </xf>
    <xf numFmtId="179" fontId="63" fillId="0" borderId="96" xfId="0" applyNumberFormat="1" applyFont="1" applyBorder="1" applyAlignment="1" applyProtection="1">
      <alignment horizontal="center" vertical="center" shrinkToFit="1"/>
      <protection locked="0"/>
    </xf>
    <xf numFmtId="0" fontId="11" fillId="0" borderId="36" xfId="0" applyFont="1" applyBorder="1" applyAlignment="1" applyProtection="1">
      <alignment horizontal="center" vertical="center"/>
      <protection locked="0"/>
    </xf>
    <xf numFmtId="0" fontId="11" fillId="0" borderId="37"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7" fillId="0" borderId="36" xfId="0" applyFont="1" applyBorder="1" applyAlignment="1" applyProtection="1">
      <alignment horizontal="center" vertical="center" wrapText="1"/>
      <protection locked="0"/>
    </xf>
    <xf numFmtId="0" fontId="7" fillId="0" borderId="37" xfId="0" applyFont="1" applyBorder="1" applyAlignment="1" applyProtection="1">
      <alignment horizontal="center" vertical="center" wrapText="1"/>
      <protection locked="0"/>
    </xf>
    <xf numFmtId="0" fontId="7" fillId="0" borderId="90" xfId="0" applyFont="1" applyBorder="1" applyAlignment="1" applyProtection="1">
      <alignment horizontal="center" vertical="center" wrapText="1"/>
      <protection locked="0"/>
    </xf>
    <xf numFmtId="0" fontId="10" fillId="0" borderId="4" xfId="0" applyFont="1" applyBorder="1" applyAlignment="1" applyProtection="1">
      <alignment horizontal="left" vertical="center"/>
      <protection locked="0"/>
    </xf>
    <xf numFmtId="0" fontId="10" fillId="0" borderId="8" xfId="0" applyFont="1" applyBorder="1" applyAlignment="1" applyProtection="1">
      <alignment horizontal="left" vertical="center"/>
      <protection locked="0"/>
    </xf>
    <xf numFmtId="0" fontId="10" fillId="0" borderId="97" xfId="0" applyFont="1" applyBorder="1" applyAlignment="1" applyProtection="1">
      <alignment horizontal="left" vertical="center"/>
      <protection locked="0"/>
    </xf>
    <xf numFmtId="0" fontId="10" fillId="0" borderId="98"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23" fillId="0" borderId="22" xfId="0" applyFont="1" applyBorder="1" applyAlignment="1">
      <alignment horizontal="center" vertical="center" shrinkToFit="1"/>
    </xf>
    <xf numFmtId="0" fontId="23" fillId="0" borderId="10" xfId="0" applyFont="1" applyBorder="1" applyAlignment="1">
      <alignment horizontal="center" vertical="center" shrinkToFit="1"/>
    </xf>
    <xf numFmtId="0" fontId="23" fillId="0" borderId="19" xfId="0" applyFont="1" applyBorder="1" applyAlignment="1">
      <alignment horizontal="center" vertical="center" shrinkToFit="1"/>
    </xf>
    <xf numFmtId="176" fontId="3" fillId="0" borderId="20" xfId="0" applyNumberFormat="1" applyFont="1" applyBorder="1" applyAlignment="1">
      <alignment horizontal="right" vertical="center" shrinkToFit="1"/>
    </xf>
    <xf numFmtId="0" fontId="26" fillId="3" borderId="0" xfId="1" applyFont="1" applyFill="1" applyAlignment="1" applyProtection="1">
      <alignment horizontal="center" vertical="center"/>
    </xf>
    <xf numFmtId="0" fontId="9" fillId="0" borderId="0" xfId="0" applyFont="1" applyAlignment="1">
      <alignment horizontal="center" vertical="center"/>
    </xf>
    <xf numFmtId="0" fontId="9" fillId="0" borderId="2" xfId="0" applyFont="1" applyBorder="1" applyAlignment="1">
      <alignment horizontal="center" vertical="center"/>
    </xf>
    <xf numFmtId="0" fontId="10" fillId="0" borderId="1" xfId="0" applyFont="1" applyBorder="1" applyAlignment="1">
      <alignment horizontal="center"/>
    </xf>
    <xf numFmtId="0" fontId="9" fillId="0" borderId="2" xfId="0" applyFont="1" applyBorder="1" applyAlignment="1">
      <alignment horizontal="center"/>
    </xf>
    <xf numFmtId="0" fontId="9" fillId="0" borderId="1" xfId="0" applyFont="1" applyBorder="1" applyAlignment="1">
      <alignment horizontal="distributed" vertical="center"/>
    </xf>
    <xf numFmtId="0" fontId="9" fillId="0" borderId="2" xfId="0" applyFont="1" applyBorder="1" applyAlignment="1">
      <alignment horizontal="distributed" vertical="center"/>
    </xf>
    <xf numFmtId="0" fontId="4" fillId="0" borderId="0" xfId="0" applyFont="1" applyAlignment="1">
      <alignment horizontal="center" vertical="center"/>
    </xf>
    <xf numFmtId="0" fontId="22" fillId="0" borderId="0" xfId="0" applyFont="1" applyAlignment="1">
      <alignment horizontal="center" vertical="center"/>
    </xf>
    <xf numFmtId="0" fontId="4" fillId="0" borderId="0" xfId="0" applyFont="1" applyAlignment="1">
      <alignment horizontal="center" shrinkToFit="1"/>
    </xf>
    <xf numFmtId="0" fontId="10" fillId="0" borderId="103" xfId="0" applyFont="1" applyBorder="1" applyAlignment="1">
      <alignment horizontal="center" vertical="center" wrapText="1"/>
    </xf>
    <xf numFmtId="0" fontId="10" fillId="0" borderId="110" xfId="0" applyFont="1" applyBorder="1" applyAlignment="1">
      <alignment horizontal="center" vertical="center" wrapText="1"/>
    </xf>
    <xf numFmtId="0" fontId="10" fillId="0" borderId="111" xfId="0" applyFont="1" applyBorder="1" applyAlignment="1">
      <alignment horizontal="center" vertical="center" wrapText="1"/>
    </xf>
    <xf numFmtId="0" fontId="10" fillId="0" borderId="112" xfId="0" applyFont="1" applyBorder="1" applyAlignment="1">
      <alignment horizontal="center" vertical="center" wrapText="1"/>
    </xf>
    <xf numFmtId="0" fontId="10" fillId="0" borderId="0" xfId="0" applyFont="1" applyAlignment="1">
      <alignment horizontal="center" vertical="center" wrapText="1"/>
    </xf>
    <xf numFmtId="0" fontId="10" fillId="0" borderId="58" xfId="0" applyFont="1" applyBorder="1" applyAlignment="1">
      <alignment horizontal="center" vertical="center" wrapText="1"/>
    </xf>
    <xf numFmtId="0" fontId="10" fillId="0" borderId="104" xfId="0" applyFont="1" applyBorder="1" applyAlignment="1">
      <alignment horizontal="center" vertical="center" wrapText="1"/>
    </xf>
    <xf numFmtId="0" fontId="10" fillId="0" borderId="113" xfId="0" applyFont="1" applyBorder="1" applyAlignment="1">
      <alignment horizontal="center" vertical="center" wrapText="1"/>
    </xf>
    <xf numFmtId="0" fontId="10" fillId="0" borderId="114" xfId="0" applyFont="1" applyBorder="1" applyAlignment="1">
      <alignment horizontal="center" vertical="center" wrapText="1"/>
    </xf>
    <xf numFmtId="0" fontId="10" fillId="0" borderId="103" xfId="0" applyFont="1" applyBorder="1" applyAlignment="1">
      <alignment horizontal="right" vertical="center"/>
    </xf>
    <xf numFmtId="0" fontId="10" fillId="0" borderId="111" xfId="0" applyFont="1" applyBorder="1" applyAlignment="1">
      <alignment horizontal="right" vertical="center"/>
    </xf>
    <xf numFmtId="0" fontId="10" fillId="0" borderId="112" xfId="0" applyFont="1" applyBorder="1" applyAlignment="1">
      <alignment horizontal="right" vertical="center"/>
    </xf>
    <xf numFmtId="0" fontId="10" fillId="0" borderId="58" xfId="0" applyFont="1" applyBorder="1" applyAlignment="1">
      <alignment horizontal="right" vertical="center"/>
    </xf>
    <xf numFmtId="0" fontId="10" fillId="0" borderId="104" xfId="0" applyFont="1" applyBorder="1" applyAlignment="1">
      <alignment horizontal="right" vertical="center"/>
    </xf>
    <xf numFmtId="0" fontId="10" fillId="0" borderId="114" xfId="0" applyFont="1" applyBorder="1" applyAlignment="1">
      <alignment horizontal="right" vertical="center"/>
    </xf>
    <xf numFmtId="0" fontId="3" fillId="0" borderId="53" xfId="0" applyFont="1" applyBorder="1" applyAlignment="1">
      <alignment horizontal="center" vertical="center"/>
    </xf>
    <xf numFmtId="0" fontId="3" fillId="0" borderId="105" xfId="0" applyFont="1" applyBorder="1" applyAlignment="1">
      <alignment horizontal="center" vertical="center"/>
    </xf>
    <xf numFmtId="0" fontId="3" fillId="0" borderId="107" xfId="0" applyFont="1" applyBorder="1" applyAlignment="1">
      <alignment horizontal="center" vertical="center"/>
    </xf>
    <xf numFmtId="0" fontId="11" fillId="0" borderId="61" xfId="0" applyFont="1" applyBorder="1" applyAlignment="1">
      <alignment horizontal="center" vertical="center" shrinkToFit="1"/>
    </xf>
    <xf numFmtId="0" fontId="11" fillId="0" borderId="110" xfId="0" applyFont="1" applyBorder="1" applyAlignment="1">
      <alignment horizontal="center" vertical="center" shrinkToFit="1"/>
    </xf>
    <xf numFmtId="0" fontId="11" fillId="0" borderId="111" xfId="0" applyFont="1" applyBorder="1" applyAlignment="1">
      <alignment horizontal="center" vertical="center" shrinkToFit="1"/>
    </xf>
    <xf numFmtId="0" fontId="11" fillId="0" borderId="60" xfId="0" applyFont="1" applyBorder="1" applyAlignment="1">
      <alignment horizontal="center" vertical="center" shrinkToFit="1"/>
    </xf>
    <xf numFmtId="0" fontId="11" fillId="0" borderId="113" xfId="0" applyFont="1" applyBorder="1" applyAlignment="1">
      <alignment horizontal="center" vertical="center" shrinkToFit="1"/>
    </xf>
    <xf numFmtId="0" fontId="11" fillId="0" borderId="114" xfId="0" applyFont="1" applyBorder="1" applyAlignment="1">
      <alignment horizontal="center" vertical="center" shrinkToFit="1"/>
    </xf>
    <xf numFmtId="0" fontId="11" fillId="0" borderId="103" xfId="0" applyFont="1" applyBorder="1" applyAlignment="1">
      <alignment horizontal="center" vertical="center"/>
    </xf>
    <xf numFmtId="0" fontId="11" fillId="0" borderId="110" xfId="0" applyFont="1" applyBorder="1" applyAlignment="1">
      <alignment horizontal="center" vertical="center"/>
    </xf>
    <xf numFmtId="0" fontId="11" fillId="0" borderId="104" xfId="0" applyFont="1" applyBorder="1" applyAlignment="1">
      <alignment horizontal="center" vertical="center"/>
    </xf>
    <xf numFmtId="0" fontId="11" fillId="0" borderId="113" xfId="0" applyFont="1" applyBorder="1" applyAlignment="1">
      <alignment horizontal="center" vertical="center"/>
    </xf>
    <xf numFmtId="0" fontId="10" fillId="0" borderId="115" xfId="0" applyFont="1" applyBorder="1" applyAlignment="1">
      <alignment horizontal="center" vertical="center"/>
    </xf>
    <xf numFmtId="0" fontId="10" fillId="0" borderId="116" xfId="0" applyFont="1" applyBorder="1" applyAlignment="1">
      <alignment horizontal="center" vertical="center"/>
    </xf>
    <xf numFmtId="0" fontId="3" fillId="0" borderId="103"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04"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10" fillId="0" borderId="117" xfId="0" applyFont="1" applyBorder="1" applyAlignment="1">
      <alignment horizontal="center" vertical="center"/>
    </xf>
    <xf numFmtId="0" fontId="10" fillId="0" borderId="118" xfId="0" applyFont="1" applyBorder="1" applyAlignment="1">
      <alignment horizontal="center" vertical="center"/>
    </xf>
    <xf numFmtId="0" fontId="10" fillId="0" borderId="119" xfId="0" applyFont="1" applyBorder="1" applyAlignment="1">
      <alignment horizontal="center" vertical="center"/>
    </xf>
    <xf numFmtId="0" fontId="10" fillId="0" borderId="120" xfId="0" applyFont="1" applyBorder="1" applyAlignment="1">
      <alignment horizontal="center" vertical="center"/>
    </xf>
    <xf numFmtId="0" fontId="10" fillId="0" borderId="121" xfId="0" applyFont="1" applyBorder="1" applyAlignment="1">
      <alignment horizontal="center" vertical="center"/>
    </xf>
    <xf numFmtId="0" fontId="10" fillId="0" borderId="122" xfId="0" applyFont="1" applyBorder="1" applyAlignment="1">
      <alignment horizontal="center" vertical="center"/>
    </xf>
    <xf numFmtId="0" fontId="10" fillId="0" borderId="108" xfId="0" applyFont="1" applyBorder="1" applyAlignment="1">
      <alignment horizontal="center" vertical="center" textRotation="255" shrinkToFit="1"/>
    </xf>
    <xf numFmtId="0" fontId="10" fillId="0" borderId="108" xfId="0" applyFont="1" applyBorder="1" applyAlignment="1">
      <alignment horizontal="center" vertical="center"/>
    </xf>
    <xf numFmtId="176" fontId="10" fillId="0" borderId="103" xfId="0" applyNumberFormat="1" applyFont="1" applyBorder="1" applyAlignment="1">
      <alignment horizontal="center" vertical="center" shrinkToFit="1"/>
    </xf>
    <xf numFmtId="176" fontId="10" fillId="0" borderId="110" xfId="0" applyNumberFormat="1" applyFont="1" applyBorder="1" applyAlignment="1">
      <alignment horizontal="center" vertical="center" shrinkToFit="1"/>
    </xf>
    <xf numFmtId="176" fontId="10" fillId="0" borderId="111" xfId="0" applyNumberFormat="1" applyFont="1" applyBorder="1" applyAlignment="1">
      <alignment horizontal="center" vertical="center" shrinkToFit="1"/>
    </xf>
    <xf numFmtId="176" fontId="10" fillId="0" borderId="112" xfId="0" applyNumberFormat="1" applyFont="1" applyBorder="1" applyAlignment="1">
      <alignment horizontal="center" vertical="center" shrinkToFit="1"/>
    </xf>
    <xf numFmtId="176" fontId="10" fillId="0" borderId="0" xfId="0" applyNumberFormat="1" applyFont="1" applyAlignment="1">
      <alignment horizontal="center" vertical="center" shrinkToFit="1"/>
    </xf>
    <xf numFmtId="176" fontId="10" fillId="0" borderId="58" xfId="0" applyNumberFormat="1" applyFont="1" applyBorder="1" applyAlignment="1">
      <alignment horizontal="center" vertical="center" shrinkToFit="1"/>
    </xf>
    <xf numFmtId="176" fontId="10" fillId="0" borderId="104" xfId="0" applyNumberFormat="1" applyFont="1" applyBorder="1" applyAlignment="1">
      <alignment horizontal="center" vertical="center" shrinkToFit="1"/>
    </xf>
    <xf numFmtId="176" fontId="10" fillId="0" borderId="113" xfId="0" applyNumberFormat="1" applyFont="1" applyBorder="1" applyAlignment="1">
      <alignment horizontal="center" vertical="center" shrinkToFit="1"/>
    </xf>
    <xf numFmtId="176" fontId="10" fillId="0" borderId="114" xfId="0" applyNumberFormat="1" applyFont="1" applyBorder="1" applyAlignment="1">
      <alignment horizontal="center" vertical="center" shrinkToFit="1"/>
    </xf>
    <xf numFmtId="180" fontId="3" fillId="0" borderId="21" xfId="0" applyNumberFormat="1" applyFont="1" applyBorder="1" applyAlignment="1">
      <alignment horizontal="right" vertical="center"/>
    </xf>
    <xf numFmtId="180" fontId="3" fillId="0" borderId="46" xfId="0" applyNumberFormat="1" applyFont="1" applyBorder="1" applyAlignment="1">
      <alignment horizontal="right" vertical="center"/>
    </xf>
    <xf numFmtId="0" fontId="3" fillId="0" borderId="123" xfId="0" applyFont="1" applyBorder="1" applyAlignment="1">
      <alignment horizontal="distributed" vertical="center"/>
    </xf>
    <xf numFmtId="0" fontId="3" fillId="0" borderId="20" xfId="0" applyFont="1" applyBorder="1" applyAlignment="1">
      <alignment horizontal="distributed" vertical="center"/>
    </xf>
    <xf numFmtId="0" fontId="3" fillId="0" borderId="58"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113" xfId="0" applyFont="1" applyBorder="1" applyAlignment="1">
      <alignment horizontal="center" vertical="center" wrapText="1"/>
    </xf>
    <xf numFmtId="0" fontId="3" fillId="0" borderId="114" xfId="0" applyFont="1" applyBorder="1" applyAlignment="1">
      <alignment horizontal="center" vertical="center" wrapText="1"/>
    </xf>
    <xf numFmtId="0" fontId="10" fillId="0" borderId="47" xfId="0" applyFont="1" applyBorder="1" applyAlignment="1">
      <alignment horizontal="center" vertical="center"/>
    </xf>
    <xf numFmtId="0" fontId="10" fillId="0" borderId="20" xfId="0" applyFont="1" applyBorder="1" applyAlignment="1">
      <alignment horizontal="center" vertical="center"/>
    </xf>
    <xf numFmtId="0" fontId="10" fillId="0" borderId="109" xfId="0" applyFont="1" applyBorder="1" applyAlignment="1">
      <alignment horizontal="center" vertical="center"/>
    </xf>
    <xf numFmtId="0" fontId="10" fillId="0" borderId="2" xfId="0" applyFont="1" applyBorder="1" applyAlignment="1">
      <alignment horizontal="center"/>
    </xf>
    <xf numFmtId="0" fontId="23" fillId="0" borderId="0" xfId="0" applyFont="1" applyAlignment="1">
      <alignment horizontal="lef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176" fontId="10" fillId="0" borderId="20" xfId="0" applyNumberFormat="1" applyFont="1" applyBorder="1" applyAlignment="1">
      <alignment horizontal="left" vertical="center" shrinkToFit="1"/>
    </xf>
    <xf numFmtId="0" fontId="10" fillId="0" borderId="61" xfId="0" applyFont="1" applyBorder="1" applyAlignment="1">
      <alignment horizontal="center" vertical="center"/>
    </xf>
    <xf numFmtId="0" fontId="10" fillId="0" borderId="110" xfId="0" applyFont="1" applyBorder="1" applyAlignment="1">
      <alignment horizontal="center" vertical="center"/>
    </xf>
    <xf numFmtId="0" fontId="10" fillId="0" borderId="111" xfId="0" applyFont="1" applyBorder="1" applyAlignment="1">
      <alignment horizontal="center" vertical="center"/>
    </xf>
    <xf numFmtId="0" fontId="10" fillId="0" borderId="58" xfId="0" applyFont="1" applyBorder="1" applyAlignment="1">
      <alignment horizontal="center" vertical="center"/>
    </xf>
    <xf numFmtId="0" fontId="3" fillId="0" borderId="115" xfId="0" applyFont="1" applyBorder="1" applyAlignment="1">
      <alignment horizontal="center" vertical="center"/>
    </xf>
    <xf numFmtId="0" fontId="7" fillId="0" borderId="123" xfId="0" applyFont="1" applyBorder="1" applyAlignment="1">
      <alignment horizontal="distributed" vertical="center" shrinkToFit="1"/>
    </xf>
    <xf numFmtId="0" fontId="7" fillId="0" borderId="20" xfId="0" applyFont="1" applyBorder="1" applyAlignment="1">
      <alignment horizontal="distributed" vertical="center" shrinkToFit="1"/>
    </xf>
    <xf numFmtId="0" fontId="3" fillId="0" borderId="20" xfId="0" applyFont="1" applyBorder="1" applyAlignment="1">
      <alignment horizontal="center" vertical="center"/>
    </xf>
    <xf numFmtId="180" fontId="3" fillId="0" borderId="103" xfId="0" applyNumberFormat="1" applyFont="1" applyBorder="1" applyAlignment="1">
      <alignment horizontal="right" vertical="center"/>
    </xf>
    <xf numFmtId="180" fontId="3" fillId="0" borderId="110" xfId="0" applyNumberFormat="1" applyFont="1" applyBorder="1" applyAlignment="1">
      <alignment horizontal="right" vertical="center"/>
    </xf>
    <xf numFmtId="180" fontId="3" fillId="0" borderId="104" xfId="0" applyNumberFormat="1" applyFont="1" applyBorder="1" applyAlignment="1">
      <alignment horizontal="right" vertical="center"/>
    </xf>
    <xf numFmtId="180" fontId="3" fillId="0" borderId="113" xfId="0" applyNumberFormat="1" applyFont="1" applyBorder="1" applyAlignment="1">
      <alignment horizontal="right" vertical="center"/>
    </xf>
    <xf numFmtId="0" fontId="3" fillId="0" borderId="110" xfId="0" applyFont="1" applyBorder="1" applyAlignment="1">
      <alignment horizontal="left" vertical="center"/>
    </xf>
    <xf numFmtId="0" fontId="3" fillId="0" borderId="111" xfId="0" applyFont="1" applyBorder="1" applyAlignment="1">
      <alignment horizontal="left" vertical="center"/>
    </xf>
    <xf numFmtId="0" fontId="3" fillId="0" borderId="113" xfId="0" applyFont="1" applyBorder="1" applyAlignment="1">
      <alignment horizontal="left" vertical="center"/>
    </xf>
    <xf numFmtId="0" fontId="3" fillId="0" borderId="114" xfId="0" applyFont="1" applyBorder="1" applyAlignment="1">
      <alignment horizontal="left" vertical="center"/>
    </xf>
    <xf numFmtId="0" fontId="3" fillId="0" borderId="0" xfId="0" applyFont="1" applyAlignment="1">
      <alignment horizontal="left" vertical="center"/>
    </xf>
    <xf numFmtId="0" fontId="3" fillId="0" borderId="58" xfId="0" applyFont="1" applyBorder="1" applyAlignment="1">
      <alignment horizontal="left" vertical="center"/>
    </xf>
    <xf numFmtId="0" fontId="3" fillId="0" borderId="21" xfId="0" applyFont="1" applyBorder="1" applyAlignment="1">
      <alignment horizontal="center" vertical="center"/>
    </xf>
    <xf numFmtId="0" fontId="3" fillId="0" borderId="47" xfId="0" applyFont="1" applyBorder="1" applyAlignment="1">
      <alignment horizontal="center" vertical="center"/>
    </xf>
    <xf numFmtId="0" fontId="10" fillId="0" borderId="103" xfId="0" applyFont="1" applyBorder="1" applyAlignment="1">
      <alignment horizontal="center" vertical="center"/>
    </xf>
    <xf numFmtId="0" fontId="10" fillId="0" borderId="112" xfId="0" applyFont="1" applyBorder="1" applyAlignment="1">
      <alignment horizontal="center" vertical="center"/>
    </xf>
    <xf numFmtId="0" fontId="10" fillId="0" borderId="104" xfId="0" applyFont="1" applyBorder="1" applyAlignment="1">
      <alignment horizontal="center" vertical="center"/>
    </xf>
    <xf numFmtId="0" fontId="10" fillId="0" borderId="113" xfId="0" applyFont="1" applyBorder="1" applyAlignment="1">
      <alignment horizontal="center" vertical="center"/>
    </xf>
    <xf numFmtId="0" fontId="10" fillId="0" borderId="114" xfId="0" applyFont="1" applyBorder="1" applyAlignment="1">
      <alignment horizontal="center" vertical="center"/>
    </xf>
    <xf numFmtId="0" fontId="10" fillId="0" borderId="129" xfId="0" applyFont="1" applyBorder="1" applyAlignment="1">
      <alignment horizontal="center" vertical="center" textRotation="255" wrapText="1"/>
    </xf>
    <xf numFmtId="0" fontId="10" fillId="0" borderId="73" xfId="0" applyFont="1" applyBorder="1" applyAlignment="1">
      <alignment horizontal="center" vertical="center" textRotation="255"/>
    </xf>
    <xf numFmtId="0" fontId="10" fillId="0" borderId="124" xfId="0" applyFont="1" applyBorder="1" applyAlignment="1">
      <alignment horizontal="center" vertical="center" textRotation="255"/>
    </xf>
    <xf numFmtId="0" fontId="3" fillId="0" borderId="123" xfId="0" applyFont="1" applyBorder="1" applyAlignment="1">
      <alignment horizontal="center" vertical="center"/>
    </xf>
    <xf numFmtId="0" fontId="3" fillId="0" borderId="20" xfId="0" applyFont="1" applyBorder="1" applyAlignment="1">
      <alignment horizontal="center" vertical="center" wrapText="1"/>
    </xf>
    <xf numFmtId="0" fontId="3" fillId="0" borderId="109" xfId="0" applyFont="1" applyBorder="1" applyAlignment="1">
      <alignment horizontal="center" vertical="center" wrapText="1"/>
    </xf>
    <xf numFmtId="0" fontId="3" fillId="0" borderId="61" xfId="0" applyFont="1" applyBorder="1" applyAlignment="1">
      <alignment horizontal="center" vertical="center"/>
    </xf>
    <xf numFmtId="0" fontId="3" fillId="0" borderId="58" xfId="0" applyFont="1" applyBorder="1" applyAlignment="1">
      <alignment horizontal="center" vertical="center"/>
    </xf>
    <xf numFmtId="0" fontId="3" fillId="0" borderId="60" xfId="0" applyFont="1" applyBorder="1" applyAlignment="1">
      <alignment horizontal="center" vertical="center"/>
    </xf>
    <xf numFmtId="180" fontId="3" fillId="0" borderId="112" xfId="0" applyNumberFormat="1" applyFont="1" applyBorder="1" applyAlignment="1">
      <alignment horizontal="right" vertical="center"/>
    </xf>
    <xf numFmtId="180" fontId="3" fillId="0" borderId="0" xfId="0" applyNumberFormat="1" applyFont="1" applyAlignment="1">
      <alignment horizontal="right" vertical="center"/>
    </xf>
    <xf numFmtId="0" fontId="10" fillId="0" borderId="20" xfId="0" applyFont="1" applyBorder="1" applyAlignment="1">
      <alignment horizontal="center" vertical="distributed" textRotation="255"/>
    </xf>
    <xf numFmtId="0" fontId="10" fillId="0" borderId="74" xfId="0" applyFont="1" applyBorder="1" applyAlignment="1">
      <alignment horizontal="distributed" vertical="center" indent="1"/>
    </xf>
    <xf numFmtId="0" fontId="10" fillId="0" borderId="125" xfId="0" applyFont="1" applyBorder="1" applyAlignment="1">
      <alignment horizontal="distributed" vertical="center" indent="1"/>
    </xf>
    <xf numFmtId="176" fontId="10" fillId="0" borderId="108" xfId="0" applyNumberFormat="1" applyFont="1" applyBorder="1" applyAlignment="1">
      <alignment horizontal="right" vertical="center" shrinkToFit="1"/>
    </xf>
    <xf numFmtId="0" fontId="10" fillId="0" borderId="130" xfId="0" applyFont="1" applyBorder="1" applyAlignment="1">
      <alignment horizontal="center" vertical="center"/>
    </xf>
    <xf numFmtId="14" fontId="10" fillId="0" borderId="103" xfId="0" applyNumberFormat="1" applyFont="1" applyBorder="1" applyAlignment="1">
      <alignment horizontal="center" vertical="center" shrinkToFit="1"/>
    </xf>
    <xf numFmtId="14" fontId="10" fillId="0" borderId="110" xfId="0" applyNumberFormat="1" applyFont="1" applyBorder="1" applyAlignment="1">
      <alignment horizontal="center" vertical="center" shrinkToFit="1"/>
    </xf>
    <xf numFmtId="14" fontId="10" fillId="0" borderId="115" xfId="0" applyNumberFormat="1" applyFont="1" applyBorder="1" applyAlignment="1">
      <alignment horizontal="center" vertical="center" shrinkToFit="1"/>
    </xf>
    <xf numFmtId="14" fontId="10" fillId="0" borderId="104" xfId="0" applyNumberFormat="1" applyFont="1" applyBorder="1" applyAlignment="1">
      <alignment horizontal="center" vertical="center" shrinkToFit="1"/>
    </xf>
    <xf numFmtId="14" fontId="10" fillId="0" borderId="113" xfId="0" applyNumberFormat="1" applyFont="1" applyBorder="1" applyAlignment="1">
      <alignment horizontal="center" vertical="center" shrinkToFit="1"/>
    </xf>
    <xf numFmtId="14" fontId="10" fillId="0" borderId="116" xfId="0" applyNumberFormat="1" applyFont="1" applyBorder="1" applyAlignment="1">
      <alignment horizontal="center" vertical="center" shrinkToFit="1"/>
    </xf>
    <xf numFmtId="0" fontId="3" fillId="0" borderId="61" xfId="0" applyFont="1" applyBorder="1" applyAlignment="1">
      <alignment horizontal="left" vertical="center" wrapText="1" indent="1"/>
    </xf>
    <xf numFmtId="0" fontId="3" fillId="0" borderId="110" xfId="0" applyFont="1" applyBorder="1" applyAlignment="1">
      <alignment horizontal="left" vertical="center" wrapText="1" indent="1"/>
    </xf>
    <xf numFmtId="0" fontId="3" fillId="0" borderId="111" xfId="0" applyFont="1" applyBorder="1" applyAlignment="1">
      <alignment horizontal="left" vertical="center" wrapText="1" indent="1"/>
    </xf>
    <xf numFmtId="0" fontId="3" fillId="0" borderId="5" xfId="0" applyFont="1" applyBorder="1" applyAlignment="1">
      <alignment horizontal="left" vertical="center" wrapText="1" indent="1"/>
    </xf>
    <xf numFmtId="0" fontId="3" fillId="0" borderId="58" xfId="0" applyFont="1" applyBorder="1" applyAlignment="1">
      <alignment horizontal="left" vertical="center" wrapText="1" indent="1"/>
    </xf>
    <xf numFmtId="0" fontId="3" fillId="0" borderId="60" xfId="0" applyFont="1" applyBorder="1" applyAlignment="1">
      <alignment horizontal="left" vertical="center" wrapText="1" indent="1"/>
    </xf>
    <xf numFmtId="0" fontId="3" fillId="0" borderId="113" xfId="0" applyFont="1" applyBorder="1" applyAlignment="1">
      <alignment horizontal="left" vertical="center" wrapText="1" indent="1"/>
    </xf>
    <xf numFmtId="0" fontId="3" fillId="0" borderId="114" xfId="0" applyFont="1" applyBorder="1" applyAlignment="1">
      <alignment horizontal="left" vertical="center" wrapText="1" indent="1"/>
    </xf>
    <xf numFmtId="0" fontId="10" fillId="0" borderId="103" xfId="0" applyFont="1" applyBorder="1" applyAlignment="1">
      <alignment horizontal="left" vertical="center" wrapText="1" indent="1"/>
    </xf>
    <xf numFmtId="0" fontId="10" fillId="0" borderId="110" xfId="0" applyFont="1" applyBorder="1" applyAlignment="1">
      <alignment horizontal="left" vertical="center" wrapText="1" indent="1"/>
    </xf>
    <xf numFmtId="0" fontId="10" fillId="0" borderId="115" xfId="0" applyFont="1" applyBorder="1" applyAlignment="1">
      <alignment horizontal="left" vertical="center" wrapText="1" indent="1"/>
    </xf>
    <xf numFmtId="0" fontId="10" fillId="0" borderId="112" xfId="0" applyFont="1" applyBorder="1" applyAlignment="1">
      <alignment horizontal="left" vertical="center" wrapText="1" indent="1"/>
    </xf>
    <xf numFmtId="0" fontId="10" fillId="0" borderId="0" xfId="0" applyFont="1" applyAlignment="1">
      <alignment horizontal="left" vertical="center" wrapText="1" indent="1"/>
    </xf>
    <xf numFmtId="0" fontId="10" fillId="0" borderId="8" xfId="0" applyFont="1" applyBorder="1" applyAlignment="1">
      <alignment horizontal="left" vertical="center" wrapText="1" indent="1"/>
    </xf>
    <xf numFmtId="0" fontId="10" fillId="0" borderId="104" xfId="0" applyFont="1" applyBorder="1" applyAlignment="1">
      <alignment horizontal="left" vertical="center" wrapText="1" indent="1"/>
    </xf>
    <xf numFmtId="0" fontId="10" fillId="0" borderId="113" xfId="0" applyFont="1" applyBorder="1" applyAlignment="1">
      <alignment horizontal="left" vertical="center" wrapText="1" indent="1"/>
    </xf>
    <xf numFmtId="0" fontId="10" fillId="0" borderId="116" xfId="0" applyFont="1" applyBorder="1" applyAlignment="1">
      <alignment horizontal="left" vertical="center" wrapText="1" indent="1"/>
    </xf>
    <xf numFmtId="0" fontId="10" fillId="0" borderId="128" xfId="0" applyFont="1" applyBorder="1" applyAlignment="1">
      <alignment horizontal="center" vertical="center"/>
    </xf>
    <xf numFmtId="0" fontId="4" fillId="0" borderId="0" xfId="0" applyFont="1" applyAlignment="1">
      <alignment horizontal="center" vertical="top" shrinkToFit="1"/>
    </xf>
    <xf numFmtId="0" fontId="10" fillId="0" borderId="20" xfId="0" applyFont="1" applyBorder="1" applyAlignment="1">
      <alignment horizontal="distributed" vertical="center"/>
    </xf>
    <xf numFmtId="176" fontId="10" fillId="0" borderId="115" xfId="0" applyNumberFormat="1" applyFont="1" applyBorder="1" applyAlignment="1">
      <alignment horizontal="center" vertical="center" shrinkToFit="1"/>
    </xf>
    <xf numFmtId="176" fontId="10" fillId="0" borderId="8" xfId="0" applyNumberFormat="1" applyFont="1" applyBorder="1" applyAlignment="1">
      <alignment horizontal="center" vertical="center" shrinkToFit="1"/>
    </xf>
    <xf numFmtId="176" fontId="10" fillId="0" borderId="116" xfId="0" applyNumberFormat="1" applyFont="1" applyBorder="1" applyAlignment="1">
      <alignment horizontal="center" vertical="center" shrinkToFit="1"/>
    </xf>
    <xf numFmtId="0" fontId="10" fillId="0" borderId="20" xfId="0" applyFont="1" applyBorder="1" applyAlignment="1">
      <alignment horizontal="center" vertical="center" textRotation="255"/>
    </xf>
    <xf numFmtId="0" fontId="9" fillId="0" borderId="0" xfId="0" applyFont="1" applyAlignment="1">
      <alignment horizontal="center" shrinkToFit="1"/>
    </xf>
    <xf numFmtId="0" fontId="9" fillId="0" borderId="2" xfId="0" applyFont="1" applyBorder="1" applyAlignment="1">
      <alignment horizontal="center" shrinkToFit="1"/>
    </xf>
    <xf numFmtId="0" fontId="3" fillId="0" borderId="112" xfId="0" applyFont="1" applyBorder="1" applyAlignment="1">
      <alignment horizontal="center" vertical="center"/>
    </xf>
    <xf numFmtId="0" fontId="10" fillId="0" borderId="129" xfId="0" applyFont="1" applyBorder="1" applyAlignment="1">
      <alignment horizontal="center" vertical="center" textRotation="255" shrinkToFit="1"/>
    </xf>
    <xf numFmtId="0" fontId="10" fillId="0" borderId="73" xfId="0" applyFont="1" applyBorder="1" applyAlignment="1">
      <alignment horizontal="center" vertical="center" textRotation="255" shrinkToFit="1"/>
    </xf>
    <xf numFmtId="0" fontId="10" fillId="0" borderId="124" xfId="0" applyFont="1" applyBorder="1" applyAlignment="1">
      <alignment horizontal="center" vertical="center" textRotation="255" shrinkToFit="1"/>
    </xf>
    <xf numFmtId="0" fontId="3" fillId="0" borderId="103" xfId="0" applyFont="1" applyBorder="1" applyAlignment="1">
      <alignment horizontal="right" vertical="center"/>
    </xf>
    <xf numFmtId="0" fontId="3" fillId="0" borderId="110" xfId="0" applyFont="1" applyBorder="1" applyAlignment="1">
      <alignment horizontal="right" vertical="center"/>
    </xf>
    <xf numFmtId="0" fontId="3" fillId="0" borderId="104" xfId="0" applyFont="1" applyBorder="1" applyAlignment="1">
      <alignment horizontal="right" vertical="center"/>
    </xf>
    <xf numFmtId="0" fontId="3" fillId="0" borderId="113" xfId="0" applyFont="1" applyBorder="1" applyAlignment="1">
      <alignment horizontal="right" vertical="center"/>
    </xf>
    <xf numFmtId="0" fontId="10" fillId="0" borderId="20" xfId="0" applyFont="1" applyBorder="1" applyAlignment="1">
      <alignment horizontal="center" vertical="center" shrinkToFit="1"/>
    </xf>
    <xf numFmtId="0" fontId="3" fillId="0" borderId="116" xfId="0" applyFont="1" applyBorder="1" applyAlignment="1">
      <alignment horizontal="center" vertical="center"/>
    </xf>
    <xf numFmtId="0" fontId="3" fillId="0" borderId="115" xfId="0" applyFont="1" applyBorder="1" applyAlignment="1">
      <alignment horizontal="left" vertical="center"/>
    </xf>
    <xf numFmtId="0" fontId="3" fillId="0" borderId="116" xfId="0" applyFont="1" applyBorder="1" applyAlignment="1">
      <alignment horizontal="left" vertical="center"/>
    </xf>
    <xf numFmtId="0" fontId="10" fillId="0" borderId="112" xfId="0" applyFont="1" applyBorder="1" applyAlignment="1">
      <alignment horizontal="distributed" vertical="center"/>
    </xf>
    <xf numFmtId="0" fontId="10" fillId="0" borderId="58" xfId="0" applyFont="1" applyBorder="1" applyAlignment="1">
      <alignment horizontal="distributed" vertical="center"/>
    </xf>
    <xf numFmtId="0" fontId="10" fillId="0" borderId="104" xfId="0" applyFont="1" applyBorder="1" applyAlignment="1">
      <alignment horizontal="distributed" vertical="center"/>
    </xf>
    <xf numFmtId="0" fontId="10" fillId="0" borderId="114" xfId="0" applyFont="1" applyBorder="1" applyAlignment="1">
      <alignment horizontal="distributed" vertical="center"/>
    </xf>
    <xf numFmtId="176" fontId="10" fillId="0" borderId="74" xfId="0" applyNumberFormat="1" applyFont="1" applyBorder="1" applyAlignment="1">
      <alignment horizontal="left" vertical="center" shrinkToFit="1"/>
    </xf>
    <xf numFmtId="176" fontId="10" fillId="0" borderId="125" xfId="0" applyNumberFormat="1" applyFont="1" applyBorder="1" applyAlignment="1">
      <alignment horizontal="left" vertical="center" shrinkToFit="1"/>
    </xf>
    <xf numFmtId="0" fontId="3" fillId="0" borderId="21" xfId="0" applyFont="1" applyBorder="1" applyAlignment="1">
      <alignment horizontal="center" vertical="center" shrinkToFit="1"/>
    </xf>
    <xf numFmtId="0" fontId="9" fillId="0" borderId="0" xfId="0" applyFont="1" applyAlignment="1">
      <alignment horizontal="left" wrapText="1"/>
    </xf>
    <xf numFmtId="179" fontId="10" fillId="0" borderId="20" xfId="0" applyNumberFormat="1" applyFont="1" applyBorder="1" applyAlignment="1">
      <alignment horizontal="center" vertical="center" shrinkToFit="1"/>
    </xf>
    <xf numFmtId="179" fontId="10" fillId="0" borderId="108" xfId="0" applyNumberFormat="1"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46" xfId="0" applyFont="1" applyBorder="1" applyAlignment="1">
      <alignment horizontal="center" vertical="center" shrinkToFit="1"/>
    </xf>
    <xf numFmtId="0" fontId="10" fillId="0" borderId="47" xfId="0" applyFont="1" applyBorder="1" applyAlignment="1">
      <alignment horizontal="center" vertical="center" shrinkToFit="1"/>
    </xf>
    <xf numFmtId="0" fontId="10" fillId="0" borderId="21" xfId="0" applyFont="1" applyBorder="1" applyAlignment="1">
      <alignment horizontal="center" vertical="center"/>
    </xf>
    <xf numFmtId="0" fontId="10" fillId="0" borderId="48" xfId="0" applyFont="1" applyBorder="1" applyAlignment="1">
      <alignment horizontal="center" vertical="center"/>
    </xf>
    <xf numFmtId="0" fontId="9" fillId="0" borderId="1" xfId="0" applyFont="1" applyBorder="1" applyAlignment="1">
      <alignment horizontal="center"/>
    </xf>
    <xf numFmtId="0" fontId="10" fillId="0" borderId="46" xfId="0" applyFont="1" applyBorder="1" applyAlignment="1">
      <alignment horizontal="center" vertical="center"/>
    </xf>
    <xf numFmtId="0" fontId="10" fillId="0" borderId="47" xfId="0" applyFont="1" applyBorder="1" applyAlignment="1">
      <alignment horizontal="center" vertical="center" textRotation="255" shrinkToFit="1"/>
    </xf>
    <xf numFmtId="0" fontId="37" fillId="0" borderId="20" xfId="0" applyFont="1" applyBorder="1" applyAlignment="1">
      <alignment horizontal="center" vertical="center"/>
    </xf>
    <xf numFmtId="0" fontId="37" fillId="0" borderId="109" xfId="0" applyFont="1" applyBorder="1" applyAlignment="1">
      <alignment horizontal="center" vertical="center"/>
    </xf>
    <xf numFmtId="0" fontId="10" fillId="0" borderId="50" xfId="0" applyFont="1" applyBorder="1" applyAlignment="1">
      <alignment horizontal="center" vertical="center"/>
    </xf>
    <xf numFmtId="0" fontId="10" fillId="0" borderId="20" xfId="0" applyFont="1" applyBorder="1" applyAlignment="1">
      <alignment horizontal="center" vertical="center" textRotation="255" shrinkToFit="1"/>
    </xf>
    <xf numFmtId="0" fontId="10" fillId="0" borderId="123" xfId="0" applyFont="1" applyBorder="1" applyAlignment="1">
      <alignment horizontal="center" vertical="center" shrinkToFit="1"/>
    </xf>
    <xf numFmtId="0" fontId="10" fillId="0" borderId="128" xfId="0" applyFont="1" applyBorder="1" applyAlignment="1">
      <alignment horizontal="center" vertical="center" shrinkToFit="1"/>
    </xf>
    <xf numFmtId="0" fontId="10" fillId="0" borderId="103" xfId="0" applyFont="1" applyBorder="1" applyAlignment="1">
      <alignment horizontal="distributed" vertical="center"/>
    </xf>
    <xf numFmtId="0" fontId="10" fillId="0" borderId="111" xfId="0" applyFont="1" applyBorder="1" applyAlignment="1">
      <alignment horizontal="distributed" vertical="center"/>
    </xf>
    <xf numFmtId="0" fontId="10" fillId="0" borderId="0" xfId="0" applyFont="1" applyAlignment="1">
      <alignment horizontal="left" vertical="top" wrapText="1"/>
    </xf>
    <xf numFmtId="0" fontId="3" fillId="0" borderId="0" xfId="0" applyFont="1" applyAlignment="1">
      <alignment vertical="center"/>
    </xf>
    <xf numFmtId="0" fontId="10" fillId="0" borderId="46" xfId="0" applyFont="1" applyBorder="1" applyAlignment="1">
      <alignment horizontal="distributed" vertical="center"/>
    </xf>
    <xf numFmtId="0" fontId="10" fillId="0" borderId="47" xfId="0" applyFont="1" applyBorder="1" applyAlignment="1">
      <alignment horizontal="distributed" vertical="center"/>
    </xf>
    <xf numFmtId="0" fontId="10" fillId="0" borderId="103" xfId="0" applyFont="1" applyBorder="1" applyAlignment="1">
      <alignment horizontal="center"/>
    </xf>
    <xf numFmtId="0" fontId="10" fillId="0" borderId="104" xfId="0" applyFont="1" applyBorder="1" applyAlignment="1">
      <alignment horizontal="center"/>
    </xf>
    <xf numFmtId="1" fontId="10" fillId="0" borderId="47" xfId="0" applyNumberFormat="1" applyFont="1" applyBorder="1" applyAlignment="1">
      <alignment horizontal="center" vertical="center"/>
    </xf>
    <xf numFmtId="1" fontId="10" fillId="0" borderId="20" xfId="0" applyNumberFormat="1" applyFont="1" applyBorder="1" applyAlignment="1">
      <alignment horizontal="center" vertical="center"/>
    </xf>
    <xf numFmtId="0" fontId="10" fillId="0" borderId="123" xfId="0" applyFont="1" applyBorder="1" applyAlignment="1">
      <alignment horizontal="center" vertical="center" textRotation="255"/>
    </xf>
    <xf numFmtId="0" fontId="10" fillId="0" borderId="20" xfId="0" applyFont="1" applyBorder="1" applyAlignment="1">
      <alignment horizontal="center" vertical="distributed" textRotation="255" indent="1"/>
    </xf>
    <xf numFmtId="0" fontId="10" fillId="0" borderId="47" xfId="0" applyFont="1" applyBorder="1" applyAlignment="1">
      <alignment horizontal="center" vertical="distributed" textRotation="255" indent="1"/>
    </xf>
    <xf numFmtId="0" fontId="10" fillId="0" borderId="127" xfId="0" applyFont="1" applyBorder="1" applyAlignment="1">
      <alignment horizontal="center" vertical="distributed" textRotation="255"/>
    </xf>
    <xf numFmtId="0" fontId="10" fillId="0" borderId="74" xfId="0" applyFont="1" applyBorder="1" applyAlignment="1">
      <alignment horizontal="center" vertical="distributed" textRotation="255"/>
    </xf>
    <xf numFmtId="0" fontId="10" fillId="0" borderId="125" xfId="0" applyFont="1" applyBorder="1" applyAlignment="1">
      <alignment horizontal="center" vertical="distributed" textRotation="255"/>
    </xf>
    <xf numFmtId="0" fontId="10" fillId="0" borderId="21" xfId="0" applyFont="1" applyBorder="1" applyAlignment="1">
      <alignment horizontal="distributed" vertical="center"/>
    </xf>
    <xf numFmtId="0" fontId="10" fillId="0" borderId="110" xfId="0" applyFont="1" applyBorder="1" applyAlignment="1">
      <alignment horizontal="distributed" vertical="center"/>
    </xf>
    <xf numFmtId="0" fontId="10" fillId="0" borderId="127" xfId="0" applyFont="1" applyBorder="1" applyAlignment="1">
      <alignment horizontal="center" vertical="center" textRotation="255"/>
    </xf>
    <xf numFmtId="0" fontId="10" fillId="0" borderId="74" xfId="0" applyFont="1" applyBorder="1" applyAlignment="1">
      <alignment horizontal="center" vertical="center" textRotation="255"/>
    </xf>
    <xf numFmtId="0" fontId="8" fillId="0" borderId="61" xfId="0" applyFont="1" applyBorder="1" applyAlignment="1">
      <alignment horizontal="center" vertical="center" shrinkToFit="1"/>
    </xf>
    <xf numFmtId="0" fontId="8" fillId="0" borderId="110" xfId="0" applyFont="1" applyBorder="1" applyAlignment="1">
      <alignment horizontal="center" vertical="center" shrinkToFit="1"/>
    </xf>
    <xf numFmtId="0" fontId="8" fillId="0" borderId="5" xfId="0" applyFont="1" applyBorder="1" applyAlignment="1">
      <alignment horizontal="center" vertical="center" shrinkToFit="1"/>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0" fontId="10" fillId="0" borderId="126" xfId="0" applyFont="1" applyBorder="1" applyAlignment="1">
      <alignment horizontal="center" vertical="center"/>
    </xf>
    <xf numFmtId="0" fontId="10" fillId="0" borderId="103" xfId="0" applyFont="1" applyBorder="1" applyAlignment="1">
      <alignment horizontal="center" vertical="center" shrinkToFit="1"/>
    </xf>
    <xf numFmtId="0" fontId="10" fillId="0" borderId="110" xfId="0" applyFont="1" applyBorder="1" applyAlignment="1">
      <alignment horizontal="center" vertical="center" shrinkToFit="1"/>
    </xf>
    <xf numFmtId="0" fontId="10" fillId="0" borderId="115" xfId="0" applyFont="1" applyBorder="1" applyAlignment="1">
      <alignment horizontal="center" vertical="center" shrinkToFit="1"/>
    </xf>
    <xf numFmtId="0" fontId="10" fillId="0" borderId="112" xfId="0" applyFont="1" applyBorder="1" applyAlignment="1">
      <alignment horizontal="center" vertical="center" shrinkToFit="1"/>
    </xf>
    <xf numFmtId="0" fontId="10" fillId="0" borderId="0" xfId="0" applyFont="1" applyAlignment="1">
      <alignment horizontal="center" vertical="center" shrinkToFit="1"/>
    </xf>
    <xf numFmtId="0" fontId="10" fillId="0" borderId="8" xfId="0" applyFont="1" applyBorder="1" applyAlignment="1">
      <alignment horizontal="center" vertical="center" shrinkToFit="1"/>
    </xf>
    <xf numFmtId="0" fontId="10" fillId="0" borderId="104" xfId="0" applyFont="1" applyBorder="1" applyAlignment="1">
      <alignment horizontal="center" vertical="center" shrinkToFit="1"/>
    </xf>
    <xf numFmtId="0" fontId="10" fillId="0" borderId="113" xfId="0" applyFont="1" applyBorder="1" applyAlignment="1">
      <alignment horizontal="center" vertical="center" shrinkToFit="1"/>
    </xf>
    <xf numFmtId="0" fontId="10" fillId="0" borderId="116" xfId="0" applyFont="1" applyBorder="1" applyAlignment="1">
      <alignment horizontal="center" vertical="center" shrinkToFit="1"/>
    </xf>
    <xf numFmtId="0" fontId="10" fillId="0" borderId="127" xfId="0" applyFont="1" applyBorder="1" applyAlignment="1">
      <alignment horizontal="left" vertical="center" wrapText="1"/>
    </xf>
    <xf numFmtId="0" fontId="10" fillId="0" borderId="74" xfId="0" applyFont="1" applyBorder="1" applyAlignment="1">
      <alignment horizontal="left" vertical="center" wrapText="1"/>
    </xf>
    <xf numFmtId="0" fontId="10" fillId="0" borderId="125" xfId="0" applyFont="1" applyBorder="1" applyAlignment="1">
      <alignment horizontal="left" vertical="center" wrapText="1"/>
    </xf>
    <xf numFmtId="49" fontId="23" fillId="0" borderId="1" xfId="0" applyNumberFormat="1" applyFont="1" applyBorder="1" applyAlignment="1">
      <alignment horizontal="center" vertical="center"/>
    </xf>
    <xf numFmtId="49" fontId="23" fillId="0" borderId="0" xfId="0" applyNumberFormat="1" applyFont="1" applyAlignment="1">
      <alignment horizontal="center" vertical="center"/>
    </xf>
    <xf numFmtId="49" fontId="23" fillId="0" borderId="2" xfId="0" applyNumberFormat="1" applyFont="1" applyBorder="1" applyAlignment="1">
      <alignment horizontal="center" vertical="center"/>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8" fillId="0" borderId="103" xfId="0" applyFont="1" applyBorder="1" applyAlignment="1">
      <alignment horizontal="center" vertical="center"/>
    </xf>
    <xf numFmtId="0" fontId="8" fillId="0" borderId="110" xfId="0" applyFont="1" applyBorder="1" applyAlignment="1">
      <alignment horizontal="center" vertical="center"/>
    </xf>
    <xf numFmtId="0" fontId="8" fillId="0" borderId="112" xfId="0" applyFont="1" applyBorder="1" applyAlignment="1">
      <alignment horizontal="center" vertical="center"/>
    </xf>
    <xf numFmtId="0" fontId="8" fillId="0" borderId="0" xfId="0" applyFont="1" applyAlignment="1">
      <alignment horizontal="center" vertical="center"/>
    </xf>
    <xf numFmtId="0" fontId="10" fillId="0" borderId="0" xfId="0" applyFont="1" applyAlignment="1">
      <alignment horizontal="left" vertical="top"/>
    </xf>
    <xf numFmtId="0" fontId="8" fillId="0" borderId="2" xfId="0" applyFont="1" applyBorder="1" applyAlignment="1">
      <alignment horizontal="center" vertical="center" shrinkToFit="1"/>
    </xf>
    <xf numFmtId="0" fontId="8" fillId="0" borderId="2" xfId="0" applyFont="1" applyBorder="1" applyAlignment="1">
      <alignment horizontal="center" wrapText="1"/>
    </xf>
    <xf numFmtId="0" fontId="4" fillId="0" borderId="0" xfId="0" applyFont="1" applyAlignment="1">
      <alignment horizontal="center" vertical="center" shrinkToFit="1"/>
    </xf>
    <xf numFmtId="0" fontId="8" fillId="0" borderId="0" xfId="0" applyFont="1" applyAlignment="1">
      <alignment horizontal="distributed" vertical="center"/>
    </xf>
    <xf numFmtId="0" fontId="3" fillId="0" borderId="54" xfId="0" applyFont="1" applyBorder="1" applyAlignment="1">
      <alignment horizontal="center" vertical="center"/>
    </xf>
    <xf numFmtId="0" fontId="3" fillId="0" borderId="106" xfId="0" applyFont="1" applyBorder="1" applyAlignment="1">
      <alignment horizontal="center" vertical="center"/>
    </xf>
    <xf numFmtId="0" fontId="10" fillId="0" borderId="57" xfId="0" applyFont="1" applyBorder="1" applyAlignment="1">
      <alignment horizontal="center" vertical="center"/>
    </xf>
    <xf numFmtId="0" fontId="10" fillId="0" borderId="123" xfId="0" applyFont="1" applyBorder="1" applyAlignment="1">
      <alignment horizontal="distributed" vertical="center" indent="1"/>
    </xf>
    <xf numFmtId="0" fontId="10" fillId="0" borderId="20" xfId="0" applyFont="1" applyBorder="1" applyAlignment="1">
      <alignment horizontal="distributed" vertical="center" indent="1"/>
    </xf>
    <xf numFmtId="0" fontId="10" fillId="0" borderId="47" xfId="0" applyFont="1" applyBorder="1" applyAlignment="1">
      <alignment horizontal="distributed" vertical="center" indent="1"/>
    </xf>
    <xf numFmtId="0" fontId="9" fillId="0" borderId="0" xfId="0" applyFont="1" applyAlignment="1">
      <alignment horizontal="distributed"/>
    </xf>
    <xf numFmtId="0" fontId="25" fillId="0" borderId="0" xfId="0" applyFont="1" applyAlignment="1">
      <alignment horizontal="left" wrapText="1" indent="1"/>
    </xf>
    <xf numFmtId="0" fontId="25" fillId="0" borderId="2" xfId="0" applyFont="1" applyBorder="1" applyAlignment="1">
      <alignment horizontal="left" wrapText="1" indent="1"/>
    </xf>
    <xf numFmtId="0" fontId="3" fillId="0" borderId="2" xfId="0" applyFont="1" applyBorder="1" applyAlignment="1">
      <alignment horizontal="center"/>
    </xf>
    <xf numFmtId="0" fontId="12" fillId="0" borderId="0" xfId="0" applyFont="1" applyAlignment="1">
      <alignment horizontal="center" vertical="center"/>
    </xf>
    <xf numFmtId="0" fontId="3" fillId="0" borderId="132" xfId="0" applyFont="1" applyBorder="1" applyAlignment="1">
      <alignment horizontal="center" vertical="center"/>
    </xf>
    <xf numFmtId="14" fontId="3" fillId="0" borderId="132" xfId="0" applyNumberFormat="1" applyFont="1" applyBorder="1" applyAlignment="1">
      <alignment horizontal="center" vertical="center"/>
    </xf>
    <xf numFmtId="0" fontId="3" fillId="0" borderId="131" xfId="0" applyFont="1" applyBorder="1" applyAlignment="1">
      <alignment horizontal="center" vertical="center"/>
    </xf>
    <xf numFmtId="0" fontId="3" fillId="0" borderId="131" xfId="0" applyFont="1" applyBorder="1" applyAlignment="1">
      <alignment horizontal="distributed" vertical="center"/>
    </xf>
    <xf numFmtId="0" fontId="3" fillId="0" borderId="132" xfId="0" applyFont="1" applyBorder="1" applyAlignment="1">
      <alignment horizontal="distributed" vertical="center"/>
    </xf>
    <xf numFmtId="14" fontId="3" fillId="0" borderId="131" xfId="0" applyNumberFormat="1" applyFont="1" applyBorder="1" applyAlignment="1">
      <alignment horizontal="center" vertical="center"/>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center" wrapText="1"/>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indent="1"/>
    </xf>
    <xf numFmtId="0" fontId="3" fillId="0" borderId="0" xfId="0" applyFont="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horizontal="right" vertical="center"/>
    </xf>
    <xf numFmtId="0" fontId="3" fillId="0" borderId="1" xfId="0" applyFont="1" applyBorder="1" applyAlignment="1">
      <alignment horizontal="right" vertical="center"/>
    </xf>
    <xf numFmtId="0" fontId="3" fillId="0" borderId="4" xfId="0" applyFont="1" applyBorder="1" applyAlignment="1">
      <alignment horizontal="right" vertical="center"/>
    </xf>
    <xf numFmtId="0" fontId="3" fillId="0" borderId="6" xfId="0" applyFont="1" applyBorder="1" applyAlignment="1">
      <alignment horizontal="left" vertical="center"/>
    </xf>
    <xf numFmtId="0" fontId="3" fillId="0" borderId="2" xfId="0" applyFont="1" applyBorder="1" applyAlignment="1">
      <alignment horizontal="left" vertical="center"/>
    </xf>
    <xf numFmtId="0" fontId="3" fillId="0" borderId="7" xfId="0" applyFont="1" applyBorder="1" applyAlignment="1">
      <alignment horizontal="left" vertical="center"/>
    </xf>
    <xf numFmtId="0" fontId="8" fillId="0" borderId="15" xfId="0" applyFont="1" applyBorder="1" applyAlignment="1">
      <alignment horizontal="center" vertical="center"/>
    </xf>
    <xf numFmtId="0" fontId="10" fillId="0" borderId="15" xfId="7" applyFont="1" applyBorder="1" applyAlignment="1">
      <alignment horizontal="distributed" vertical="center" justifyLastLine="1"/>
    </xf>
    <xf numFmtId="0" fontId="3" fillId="0" borderId="15" xfId="0" applyFont="1" applyBorder="1" applyAlignment="1">
      <alignment horizontal="center"/>
    </xf>
    <xf numFmtId="0" fontId="3" fillId="0" borderId="5" xfId="7" applyFont="1" applyBorder="1" applyAlignment="1">
      <alignment horizontal="center"/>
    </xf>
    <xf numFmtId="0" fontId="3" fillId="0" borderId="0" xfId="7" applyFont="1" applyAlignment="1">
      <alignment horizontal="center"/>
    </xf>
    <xf numFmtId="0" fontId="11" fillId="0" borderId="10" xfId="0" applyFont="1" applyBorder="1" applyAlignment="1">
      <alignment horizontal="center" vertical="center"/>
    </xf>
    <xf numFmtId="0" fontId="10" fillId="0" borderId="15" xfId="7" applyFont="1" applyBorder="1" applyAlignment="1">
      <alignment horizontal="center" vertical="distributed"/>
    </xf>
    <xf numFmtId="0" fontId="7" fillId="0" borderId="15" xfId="7" applyFont="1" applyBorder="1" applyAlignment="1">
      <alignment horizontal="distributed" vertical="center" justifyLastLine="1"/>
    </xf>
    <xf numFmtId="0" fontId="3" fillId="0" borderId="22" xfId="0" applyFont="1" applyBorder="1" applyAlignment="1">
      <alignment horizontal="left" vertical="center"/>
    </xf>
    <xf numFmtId="0" fontId="3" fillId="0" borderId="10" xfId="0" applyFont="1" applyBorder="1" applyAlignment="1">
      <alignment horizontal="left" vertical="center"/>
    </xf>
    <xf numFmtId="0" fontId="3" fillId="0" borderId="15" xfId="0" applyFont="1" applyBorder="1" applyAlignment="1">
      <alignment horizontal="center" vertical="center" textRotation="255"/>
    </xf>
    <xf numFmtId="0" fontId="3" fillId="0" borderId="15" xfId="0" applyFont="1" applyBorder="1" applyAlignment="1">
      <alignment horizontal="distributed" vertical="center"/>
    </xf>
    <xf numFmtId="0" fontId="3" fillId="0" borderId="36"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0" xfId="0" applyFont="1" applyAlignment="1">
      <alignment horizontal="distributed" vertical="center"/>
    </xf>
    <xf numFmtId="0" fontId="3" fillId="0" borderId="22" xfId="0" applyFont="1" applyBorder="1" applyAlignment="1">
      <alignment horizontal="distributed" vertical="center"/>
    </xf>
    <xf numFmtId="0" fontId="3" fillId="0" borderId="10" xfId="0" applyFont="1" applyBorder="1" applyAlignment="1">
      <alignment horizontal="distributed" vertical="center"/>
    </xf>
    <xf numFmtId="0" fontId="3" fillId="0" borderId="19" xfId="0" applyFont="1" applyBorder="1" applyAlignment="1">
      <alignment horizontal="distributed" vertical="center"/>
    </xf>
    <xf numFmtId="0" fontId="3" fillId="0" borderId="19" xfId="0" applyFont="1" applyBorder="1" applyAlignment="1">
      <alignment horizontal="lef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23" fillId="0" borderId="0" xfId="0" applyFont="1" applyAlignment="1">
      <alignment wrapText="1"/>
    </xf>
    <xf numFmtId="0" fontId="23" fillId="0" borderId="2" xfId="0" applyFont="1" applyBorder="1" applyAlignment="1">
      <alignment wrapText="1"/>
    </xf>
    <xf numFmtId="0" fontId="9" fillId="0" borderId="2" xfId="0" applyFont="1" applyBorder="1" applyAlignment="1">
      <alignment horizontal="distributed"/>
    </xf>
    <xf numFmtId="0" fontId="9" fillId="0" borderId="2" xfId="0" applyFont="1" applyBorder="1" applyAlignment="1">
      <alignment horizontal="left"/>
    </xf>
    <xf numFmtId="14" fontId="3" fillId="0" borderId="15" xfId="0" applyNumberFormat="1" applyFont="1" applyBorder="1" applyAlignment="1">
      <alignment horizontal="center" vertical="center"/>
    </xf>
    <xf numFmtId="14" fontId="3" fillId="0" borderId="1" xfId="0" applyNumberFormat="1" applyFont="1" applyBorder="1" applyAlignment="1">
      <alignment horizontal="right"/>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3" xfId="0" applyFont="1" applyBorder="1" applyAlignment="1">
      <alignment horizontal="distributed" vertical="center" wrapText="1" justifyLastLine="1"/>
    </xf>
    <xf numFmtId="0" fontId="3" fillId="0" borderId="1" xfId="0" applyFont="1" applyBorder="1" applyAlignment="1">
      <alignment horizontal="distributed" vertical="center" wrapText="1" justifyLastLine="1"/>
    </xf>
    <xf numFmtId="0" fontId="3" fillId="0" borderId="4" xfId="0" applyFont="1" applyBorder="1" applyAlignment="1">
      <alignment horizontal="distributed" vertical="center" wrapText="1" justifyLastLine="1"/>
    </xf>
    <xf numFmtId="0" fontId="3" fillId="0" borderId="5" xfId="0" applyFont="1" applyBorder="1" applyAlignment="1">
      <alignment horizontal="distributed" vertical="center" wrapText="1" justifyLastLine="1"/>
    </xf>
    <xf numFmtId="0" fontId="3" fillId="0" borderId="0" xfId="0" applyFont="1" applyAlignment="1">
      <alignment horizontal="distributed" vertical="center" wrapText="1" justifyLastLine="1"/>
    </xf>
    <xf numFmtId="0" fontId="3" fillId="0" borderId="8" xfId="0" applyFont="1" applyBorder="1" applyAlignment="1">
      <alignment horizontal="distributed" vertical="center" wrapText="1" justifyLastLine="1"/>
    </xf>
    <xf numFmtId="0" fontId="3" fillId="0" borderId="6" xfId="0" applyFont="1" applyBorder="1" applyAlignment="1">
      <alignment horizontal="distributed" vertical="center" wrapText="1" justifyLastLine="1"/>
    </xf>
    <xf numFmtId="0" fontId="3" fillId="0" borderId="2" xfId="0" applyFont="1" applyBorder="1" applyAlignment="1">
      <alignment horizontal="distributed" vertical="center" wrapText="1" justifyLastLine="1"/>
    </xf>
    <xf numFmtId="0" fontId="3" fillId="0" borderId="7" xfId="0" applyFont="1" applyBorder="1" applyAlignment="1">
      <alignment horizontal="distributed" vertical="center" wrapText="1" justifyLastLine="1"/>
    </xf>
    <xf numFmtId="0" fontId="3" fillId="0" borderId="10" xfId="0" applyFont="1" applyBorder="1" applyAlignment="1">
      <alignment horizontal="right" vertical="center"/>
    </xf>
    <xf numFmtId="0" fontId="23" fillId="0" borderId="0" xfId="0" applyFont="1" applyAlignment="1">
      <alignment horizontal="left" wrapText="1"/>
    </xf>
    <xf numFmtId="0" fontId="23" fillId="0" borderId="2" xfId="0" applyFont="1" applyBorder="1" applyAlignment="1">
      <alignment horizontal="left" wrapText="1"/>
    </xf>
    <xf numFmtId="0" fontId="3" fillId="0" borderId="145" xfId="7" applyFont="1" applyBorder="1" applyAlignment="1">
      <alignment horizontal="distributed" vertical="center"/>
    </xf>
    <xf numFmtId="0" fontId="3" fillId="0" borderId="146" xfId="7" applyFont="1" applyBorder="1" applyAlignment="1">
      <alignment horizontal="distributed" vertical="center"/>
    </xf>
    <xf numFmtId="0" fontId="3" fillId="0" borderId="146" xfId="7" applyFont="1" applyBorder="1" applyAlignment="1">
      <alignment horizontal="left" vertical="center"/>
    </xf>
    <xf numFmtId="0" fontId="3" fillId="0" borderId="147" xfId="7" applyFont="1" applyBorder="1" applyAlignment="1">
      <alignment horizontal="left" vertical="center"/>
    </xf>
    <xf numFmtId="0" fontId="3" fillId="0" borderId="25" xfId="0" applyFont="1" applyBorder="1" applyAlignment="1">
      <alignment horizontal="center" vertical="center"/>
    </xf>
    <xf numFmtId="0" fontId="3" fillId="0" borderId="137"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0" xfId="0" applyFont="1" applyAlignment="1">
      <alignment horizontal="distributed" vertical="center" justifyLastLine="1"/>
    </xf>
    <xf numFmtId="0" fontId="3" fillId="0" borderId="8" xfId="0" applyFont="1" applyBorder="1" applyAlignment="1">
      <alignment horizontal="distributed" vertical="center" justifyLastLine="1"/>
    </xf>
    <xf numFmtId="0" fontId="3" fillId="0" borderId="43" xfId="0" applyFont="1" applyBorder="1" applyAlignment="1">
      <alignment horizontal="distributed" vertical="center" justifyLastLine="1"/>
    </xf>
    <xf numFmtId="0" fontId="3" fillId="0" borderId="34" xfId="0" applyFont="1" applyBorder="1" applyAlignment="1">
      <alignment horizontal="distributed" vertical="center" justifyLastLine="1"/>
    </xf>
    <xf numFmtId="0" fontId="3" fillId="0" borderId="138" xfId="0" applyFont="1" applyBorder="1" applyAlignment="1">
      <alignment horizontal="distributed" vertical="center" justifyLastLine="1"/>
    </xf>
    <xf numFmtId="0" fontId="3" fillId="0" borderId="25" xfId="0" applyFont="1" applyBorder="1" applyAlignment="1">
      <alignment horizontal="left" vertical="center"/>
    </xf>
    <xf numFmtId="0" fontId="3" fillId="0" borderId="23" xfId="0" applyFont="1" applyBorder="1" applyAlignment="1">
      <alignment horizontal="left"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139" xfId="0" applyFont="1" applyBorder="1" applyAlignment="1">
      <alignment horizontal="distributed" vertical="center" justifyLastLine="1"/>
    </xf>
    <xf numFmtId="0" fontId="3" fillId="0" borderId="135" xfId="0" applyFont="1" applyBorder="1" applyAlignment="1">
      <alignment horizontal="distributed" vertical="center"/>
    </xf>
    <xf numFmtId="0" fontId="3" fillId="0" borderId="136" xfId="0" applyFont="1" applyBorder="1" applyAlignment="1">
      <alignment horizontal="center" vertical="center"/>
    </xf>
    <xf numFmtId="0" fontId="3" fillId="0" borderId="28" xfId="0" applyFont="1" applyBorder="1" applyAlignment="1">
      <alignment horizontal="center" vertical="center"/>
    </xf>
    <xf numFmtId="0" fontId="3" fillId="0" borderId="1" xfId="0" applyFont="1" applyBorder="1" applyAlignment="1">
      <alignment horizontal="right"/>
    </xf>
    <xf numFmtId="0" fontId="3" fillId="0" borderId="133" xfId="0" applyFont="1" applyBorder="1" applyAlignment="1">
      <alignment horizontal="center" vertical="center"/>
    </xf>
    <xf numFmtId="0" fontId="3" fillId="0" borderId="134" xfId="0" applyFont="1" applyBorder="1" applyAlignment="1">
      <alignment horizontal="center" vertical="center"/>
    </xf>
    <xf numFmtId="0" fontId="7" fillId="0" borderId="36" xfId="0" applyFont="1" applyBorder="1" applyAlignment="1">
      <alignment horizontal="center" vertical="center"/>
    </xf>
    <xf numFmtId="0" fontId="10" fillId="0" borderId="140" xfId="0" applyFont="1" applyBorder="1" applyAlignment="1">
      <alignment horizontal="distributed" vertical="center"/>
    </xf>
    <xf numFmtId="0" fontId="10" fillId="0" borderId="141" xfId="0" applyFont="1" applyBorder="1" applyAlignment="1">
      <alignment horizontal="distributed" vertical="center"/>
    </xf>
    <xf numFmtId="0" fontId="3" fillId="0" borderId="142" xfId="0" applyFont="1" applyBorder="1" applyAlignment="1">
      <alignment horizontal="left" vertical="center"/>
    </xf>
    <xf numFmtId="0" fontId="3" fillId="0" borderId="143" xfId="0" applyFont="1" applyBorder="1" applyAlignment="1">
      <alignment horizontal="left" vertical="center"/>
    </xf>
    <xf numFmtId="0" fontId="3" fillId="0" borderId="144" xfId="0" applyFont="1" applyBorder="1" applyAlignment="1">
      <alignment horizontal="left" vertical="center"/>
    </xf>
    <xf numFmtId="0" fontId="3" fillId="0" borderId="26" xfId="0" applyFont="1" applyBorder="1" applyAlignment="1">
      <alignment horizontal="center" vertical="center"/>
    </xf>
    <xf numFmtId="0" fontId="3" fillId="0" borderId="22" xfId="0" applyFont="1" applyBorder="1" applyAlignment="1">
      <alignment horizontal="center"/>
    </xf>
    <xf numFmtId="0" fontId="3" fillId="0" borderId="19" xfId="0" applyFont="1" applyBorder="1" applyAlignment="1">
      <alignment horizontal="center"/>
    </xf>
    <xf numFmtId="0" fontId="10" fillId="0" borderId="2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9" xfId="0" applyFont="1" applyBorder="1" applyAlignment="1">
      <alignment horizontal="center" vertical="center" wrapText="1"/>
    </xf>
    <xf numFmtId="0" fontId="3" fillId="0" borderId="15" xfId="0" applyFont="1" applyBorder="1" applyAlignment="1">
      <alignment horizontal="distributed" vertical="center" justifyLastLine="1"/>
    </xf>
    <xf numFmtId="14" fontId="3" fillId="0" borderId="0" xfId="0" applyNumberFormat="1" applyFont="1" applyAlignment="1">
      <alignment horizontal="right"/>
    </xf>
    <xf numFmtId="0" fontId="8" fillId="0" borderId="2" xfId="0" applyFont="1" applyBorder="1" applyAlignment="1">
      <alignment horizontal="distributed"/>
    </xf>
    <xf numFmtId="0" fontId="3" fillId="0" borderId="15" xfId="0" applyFont="1" applyBorder="1" applyAlignment="1">
      <alignment horizontal="left" vertical="center" wrapText="1" inden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pplyAlignment="1">
      <alignment horizontal="center" vertical="center" wrapText="1"/>
    </xf>
    <xf numFmtId="0" fontId="7" fillId="0" borderId="3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3" fillId="0" borderId="148" xfId="0" applyFont="1" applyBorder="1" applyAlignment="1">
      <alignment horizontal="center" vertical="center" textRotation="255"/>
    </xf>
    <xf numFmtId="0" fontId="3" fillId="0" borderId="149" xfId="0" applyFont="1" applyBorder="1" applyAlignment="1">
      <alignment horizontal="center" vertical="center" textRotation="255"/>
    </xf>
    <xf numFmtId="0" fontId="3" fillId="0" borderId="26" xfId="0" applyFont="1" applyBorder="1" applyAlignment="1">
      <alignment horizontal="left" vertical="center"/>
    </xf>
    <xf numFmtId="14" fontId="3" fillId="0" borderId="5" xfId="0" applyNumberFormat="1" applyFont="1" applyBorder="1" applyAlignment="1">
      <alignment horizontal="center" vertical="center"/>
    </xf>
    <xf numFmtId="14" fontId="3" fillId="0" borderId="0" xfId="0" applyNumberFormat="1" applyFont="1" applyAlignment="1">
      <alignment horizontal="center" vertical="center"/>
    </xf>
    <xf numFmtId="14" fontId="3" fillId="0" borderId="8" xfId="0" applyNumberFormat="1" applyFont="1" applyBorder="1" applyAlignment="1">
      <alignment horizontal="center" vertical="center"/>
    </xf>
    <xf numFmtId="0" fontId="3" fillId="0" borderId="33" xfId="0" applyFont="1" applyBorder="1" applyAlignment="1">
      <alignment horizontal="center" vertical="center"/>
    </xf>
    <xf numFmtId="0" fontId="3" fillId="0" borderId="138" xfId="0" applyFont="1" applyBorder="1" applyAlignment="1">
      <alignment horizontal="center" vertical="center"/>
    </xf>
    <xf numFmtId="0" fontId="3" fillId="0" borderId="23" xfId="0" applyFont="1" applyBorder="1" applyAlignment="1">
      <alignment horizontal="center" vertical="center"/>
    </xf>
    <xf numFmtId="0" fontId="3" fillId="0" borderId="150" xfId="0" applyFont="1" applyBorder="1" applyAlignment="1">
      <alignment horizontal="center" vertical="center" textRotation="255"/>
    </xf>
    <xf numFmtId="14" fontId="3" fillId="0" borderId="6" xfId="0" applyNumberFormat="1" applyFont="1" applyBorder="1" applyAlignment="1">
      <alignment horizontal="center" vertical="center"/>
    </xf>
    <xf numFmtId="14" fontId="3" fillId="0" borderId="2" xfId="0" applyNumberFormat="1" applyFont="1" applyBorder="1" applyAlignment="1">
      <alignment horizontal="center" vertical="center"/>
    </xf>
    <xf numFmtId="14" fontId="3" fillId="0" borderId="7" xfId="0" applyNumberFormat="1" applyFont="1" applyBorder="1" applyAlignment="1">
      <alignment horizontal="center" vertical="center"/>
    </xf>
    <xf numFmtId="14" fontId="3" fillId="0" borderId="3" xfId="0" applyNumberFormat="1" applyFont="1" applyBorder="1" applyAlignment="1">
      <alignment horizontal="center" vertical="center"/>
    </xf>
    <xf numFmtId="14" fontId="3" fillId="0" borderId="1" xfId="0" applyNumberFormat="1" applyFont="1" applyBorder="1" applyAlignment="1">
      <alignment horizontal="center" vertical="center"/>
    </xf>
    <xf numFmtId="14" fontId="3" fillId="0" borderId="4" xfId="0" applyNumberFormat="1" applyFont="1" applyBorder="1" applyAlignment="1">
      <alignment horizontal="center" vertical="center"/>
    </xf>
    <xf numFmtId="0" fontId="3" fillId="0" borderId="15" xfId="0" applyFont="1" applyBorder="1" applyAlignment="1">
      <alignment horizontal="left" vertical="center"/>
    </xf>
    <xf numFmtId="0" fontId="3" fillId="0" borderId="22" xfId="0" applyFont="1" applyBorder="1" applyAlignment="1">
      <alignment horizontal="right" vertical="center"/>
    </xf>
    <xf numFmtId="0" fontId="3" fillId="0" borderId="146" xfId="0" applyFont="1" applyBorder="1" applyAlignment="1">
      <alignment horizontal="center" vertical="center"/>
    </xf>
    <xf numFmtId="0" fontId="3" fillId="0" borderId="147" xfId="0" applyFont="1" applyBorder="1" applyAlignment="1">
      <alignment horizontal="center" vertical="center"/>
    </xf>
    <xf numFmtId="0" fontId="3" fillId="0" borderId="145" xfId="0" applyFont="1" applyBorder="1" applyAlignment="1">
      <alignment horizontal="center" vertical="center" textRotation="255"/>
    </xf>
    <xf numFmtId="0" fontId="3" fillId="0" borderId="135"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39" xfId="0" applyFont="1" applyBorder="1" applyAlignment="1">
      <alignment horizontal="center" vertical="center" textRotation="255"/>
    </xf>
    <xf numFmtId="49" fontId="3" fillId="0" borderId="0" xfId="0" applyNumberFormat="1" applyFont="1" applyAlignment="1">
      <alignment horizontal="center" vertical="center"/>
    </xf>
    <xf numFmtId="14" fontId="3" fillId="0" borderId="10" xfId="0" applyNumberFormat="1" applyFont="1" applyBorder="1" applyAlignment="1">
      <alignment horizontal="left" vertical="center"/>
    </xf>
    <xf numFmtId="14" fontId="3" fillId="0" borderId="24" xfId="0" applyNumberFormat="1" applyFont="1" applyBorder="1" applyAlignment="1">
      <alignment horizontal="left" vertical="center"/>
    </xf>
    <xf numFmtId="0" fontId="3" fillId="0" borderId="22" xfId="0" applyFont="1" applyBorder="1" applyAlignment="1">
      <alignment horizontal="left" vertical="center" indent="1"/>
    </xf>
    <xf numFmtId="0" fontId="3" fillId="0" borderId="10" xfId="0" applyFont="1" applyBorder="1" applyAlignment="1">
      <alignment horizontal="left" vertical="center" indent="1"/>
    </xf>
    <xf numFmtId="0" fontId="3" fillId="0" borderId="24" xfId="0" applyFont="1" applyBorder="1" applyAlignment="1">
      <alignment horizontal="left" vertical="center" indent="1"/>
    </xf>
    <xf numFmtId="0" fontId="3" fillId="0" borderId="10" xfId="0" applyFont="1" applyBorder="1" applyAlignment="1">
      <alignment horizontal="center" vertical="center" justifyLastLine="1"/>
    </xf>
    <xf numFmtId="0" fontId="3" fillId="0" borderId="19" xfId="0" applyFont="1" applyBorder="1" applyAlignment="1">
      <alignment horizontal="center" vertical="center" justifyLastLine="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3" fillId="0" borderId="133" xfId="0" applyFont="1" applyBorder="1" applyAlignment="1">
      <alignment horizontal="left" vertical="center" indent="1" shrinkToFit="1"/>
    </xf>
    <xf numFmtId="0" fontId="3" fillId="0" borderId="28" xfId="0" applyFont="1" applyBorder="1" applyAlignment="1">
      <alignment horizontal="left" vertical="center" indent="1" shrinkToFit="1"/>
    </xf>
    <xf numFmtId="0" fontId="3" fillId="0" borderId="29" xfId="0" applyFont="1" applyBorder="1" applyAlignment="1">
      <alignment horizontal="left" vertical="center" indent="1" shrinkToFit="1"/>
    </xf>
    <xf numFmtId="0" fontId="3" fillId="0" borderId="10" xfId="7" applyFont="1" applyBorder="1" applyAlignment="1">
      <alignment horizontal="center" vertical="center" justifyLastLine="1"/>
    </xf>
    <xf numFmtId="0" fontId="3" fillId="0" borderId="19" xfId="7" applyFont="1" applyBorder="1" applyAlignment="1">
      <alignment horizontal="center" vertical="center" justifyLastLine="1"/>
    </xf>
    <xf numFmtId="0" fontId="3" fillId="0" borderId="22" xfId="7" applyFont="1" applyBorder="1" applyAlignment="1">
      <alignment horizontal="left" vertical="center" indent="1"/>
    </xf>
    <xf numFmtId="0" fontId="3" fillId="0" borderId="10" xfId="7" applyFont="1" applyBorder="1" applyAlignment="1">
      <alignment horizontal="left" vertical="center" indent="1"/>
    </xf>
    <xf numFmtId="0" fontId="3" fillId="0" borderId="24" xfId="7" applyFont="1" applyBorder="1" applyAlignment="1">
      <alignment horizontal="left" vertical="center" indent="1"/>
    </xf>
    <xf numFmtId="14" fontId="10" fillId="0" borderId="22" xfId="0" applyNumberFormat="1" applyFont="1" applyBorder="1" applyAlignment="1">
      <alignment horizontal="right" vertical="center"/>
    </xf>
    <xf numFmtId="14" fontId="10" fillId="0" borderId="10" xfId="0" applyNumberFormat="1" applyFont="1" applyBorder="1" applyAlignment="1">
      <alignment horizontal="right" vertical="center"/>
    </xf>
    <xf numFmtId="0" fontId="3" fillId="0" borderId="3" xfId="0" applyFont="1" applyBorder="1" applyAlignment="1">
      <alignment horizontal="center" vertical="center" textRotation="255"/>
    </xf>
    <xf numFmtId="0" fontId="3" fillId="0" borderId="27" xfId="0" applyFont="1" applyBorder="1" applyAlignment="1">
      <alignment horizontal="center" vertical="center"/>
    </xf>
    <xf numFmtId="0" fontId="3" fillId="0" borderId="10" xfId="0" applyFont="1" applyBorder="1" applyAlignment="1">
      <alignment horizontal="center" shrinkToFit="1"/>
    </xf>
    <xf numFmtId="0" fontId="3" fillId="0" borderId="3" xfId="0" applyFont="1" applyBorder="1"/>
    <xf numFmtId="0" fontId="3" fillId="0" borderId="1" xfId="0" applyFont="1" applyBorder="1"/>
    <xf numFmtId="0" fontId="3" fillId="0" borderId="4" xfId="0" applyFont="1" applyBorder="1"/>
    <xf numFmtId="0" fontId="3" fillId="0" borderId="5" xfId="0" applyFont="1" applyBorder="1"/>
    <xf numFmtId="0" fontId="3" fillId="0" borderId="0" xfId="0" applyFont="1"/>
    <xf numFmtId="0" fontId="3" fillId="0" borderId="8" xfId="0" applyFont="1" applyBorder="1"/>
    <xf numFmtId="0" fontId="3" fillId="0" borderId="6" xfId="0" applyFont="1" applyBorder="1"/>
    <xf numFmtId="0" fontId="3" fillId="0" borderId="2" xfId="0" applyFont="1" applyBorder="1"/>
    <xf numFmtId="0" fontId="3" fillId="0" borderId="7" xfId="0" applyFont="1" applyBorder="1"/>
    <xf numFmtId="0" fontId="25" fillId="0" borderId="110" xfId="0" applyFont="1" applyBorder="1" applyAlignment="1">
      <alignment horizontal="center" vertical="center" shrinkToFit="1"/>
    </xf>
    <xf numFmtId="0" fontId="25" fillId="0" borderId="113" xfId="0" applyFont="1" applyBorder="1" applyAlignment="1">
      <alignment horizontal="center" vertical="center" shrinkToFit="1"/>
    </xf>
    <xf numFmtId="0" fontId="23" fillId="0" borderId="127" xfId="0" applyFont="1" applyBorder="1" applyAlignment="1">
      <alignment horizontal="center" vertical="center"/>
    </xf>
    <xf numFmtId="0" fontId="23" fillId="0" borderId="125" xfId="0" applyFont="1" applyBorder="1" applyAlignment="1">
      <alignment horizontal="center" vertical="center"/>
    </xf>
    <xf numFmtId="0" fontId="23" fillId="0" borderId="127" xfId="0" applyFont="1" applyBorder="1" applyAlignment="1">
      <alignment horizontal="center" vertical="center" shrinkToFit="1"/>
    </xf>
    <xf numFmtId="0" fontId="23" fillId="0" borderId="125" xfId="0" applyFont="1" applyBorder="1" applyAlignment="1">
      <alignment horizontal="center" vertical="center" shrinkToFit="1"/>
    </xf>
    <xf numFmtId="0" fontId="23" fillId="0" borderId="1" xfId="0" applyFont="1" applyBorder="1" applyAlignment="1">
      <alignment horizontal="distributed"/>
    </xf>
    <xf numFmtId="0" fontId="23" fillId="0" borderId="106" xfId="0" applyFont="1" applyBorder="1" applyAlignment="1">
      <alignment horizontal="center" vertical="center"/>
    </xf>
    <xf numFmtId="0" fontId="23" fillId="0" borderId="105" xfId="0" applyFont="1" applyBorder="1" applyAlignment="1">
      <alignment horizontal="center" vertical="center"/>
    </xf>
    <xf numFmtId="0" fontId="23" fillId="0" borderId="54" xfId="0" applyFont="1" applyBorder="1" applyAlignment="1">
      <alignment horizontal="center" vertical="center"/>
    </xf>
    <xf numFmtId="0" fontId="23" fillId="0" borderId="103" xfId="0" applyFont="1" applyBorder="1" applyAlignment="1">
      <alignment horizontal="center" vertical="center"/>
    </xf>
    <xf numFmtId="0" fontId="23" fillId="0" borderId="110" xfId="0" applyFont="1" applyBorder="1" applyAlignment="1">
      <alignment horizontal="center" vertical="center"/>
    </xf>
    <xf numFmtId="0" fontId="23" fillId="0" borderId="111" xfId="0" applyFont="1" applyBorder="1" applyAlignment="1">
      <alignment horizontal="center" vertical="center"/>
    </xf>
    <xf numFmtId="0" fontId="23" fillId="0" borderId="152" xfId="0" applyFont="1" applyBorder="1" applyAlignment="1">
      <alignment horizontal="center" vertical="center"/>
    </xf>
    <xf numFmtId="0" fontId="23" fillId="0" borderId="59" xfId="0" applyFont="1" applyBorder="1" applyAlignment="1">
      <alignment horizontal="center" vertical="center"/>
    </xf>
    <xf numFmtId="0" fontId="23" fillId="0" borderId="0" xfId="0" applyFont="1"/>
    <xf numFmtId="0" fontId="23" fillId="0" borderId="46" xfId="0" applyFont="1" applyBorder="1" applyAlignment="1">
      <alignment horizontal="distributed" vertical="center"/>
    </xf>
    <xf numFmtId="0" fontId="10" fillId="0" borderId="106" xfId="0" applyFont="1" applyBorder="1" applyAlignment="1">
      <alignment horizontal="center" vertical="center"/>
    </xf>
    <xf numFmtId="0" fontId="10" fillId="0" borderId="105" xfId="0" applyFont="1" applyBorder="1" applyAlignment="1">
      <alignment horizontal="center" vertical="center"/>
    </xf>
    <xf numFmtId="0" fontId="10" fillId="0" borderId="54" xfId="0" applyFont="1" applyBorder="1" applyAlignment="1">
      <alignment horizontal="center" vertical="center"/>
    </xf>
    <xf numFmtId="0" fontId="25" fillId="0" borderId="115" xfId="0" applyFont="1" applyBorder="1" applyAlignment="1">
      <alignment horizontal="center" vertical="center" shrinkToFit="1"/>
    </xf>
    <xf numFmtId="0" fontId="25" fillId="0" borderId="116" xfId="0" applyFont="1" applyBorder="1" applyAlignment="1">
      <alignment horizontal="center" vertical="center" shrinkToFit="1"/>
    </xf>
    <xf numFmtId="0" fontId="23" fillId="0" borderId="1" xfId="0" applyFont="1" applyBorder="1" applyAlignment="1">
      <alignment horizontal="distributed" vertical="center"/>
    </xf>
    <xf numFmtId="0" fontId="23" fillId="0" borderId="0" xfId="0" applyFont="1" applyAlignment="1">
      <alignment horizontal="distributed" vertical="center"/>
    </xf>
    <xf numFmtId="0" fontId="39" fillId="0" borderId="151" xfId="0" applyFont="1" applyBorder="1" applyAlignment="1">
      <alignment horizontal="center" vertical="center"/>
    </xf>
    <xf numFmtId="0" fontId="39" fillId="0" borderId="1" xfId="0" applyFont="1" applyBorder="1" applyAlignment="1">
      <alignment horizontal="center" vertical="center"/>
    </xf>
    <xf numFmtId="0" fontId="39" fillId="0" borderId="4" xfId="0" applyFont="1" applyBorder="1" applyAlignment="1">
      <alignment horizontal="center" vertical="center"/>
    </xf>
    <xf numFmtId="0" fontId="39" fillId="0" borderId="104" xfId="0" applyFont="1" applyBorder="1" applyAlignment="1">
      <alignment horizontal="center" vertical="center"/>
    </xf>
    <xf numFmtId="0" fontId="39" fillId="0" borderId="113" xfId="0" applyFont="1" applyBorder="1" applyAlignment="1">
      <alignment horizontal="center" vertical="center"/>
    </xf>
    <xf numFmtId="0" fontId="39" fillId="0" borderId="116" xfId="0" applyFont="1" applyBorder="1" applyAlignment="1">
      <alignment horizontal="center" vertical="center"/>
    </xf>
    <xf numFmtId="0" fontId="23" fillId="0" borderId="103" xfId="0" applyFont="1" applyBorder="1" applyAlignment="1">
      <alignment horizontal="distributed" vertical="center" justifyLastLine="1"/>
    </xf>
    <xf numFmtId="0" fontId="23" fillId="0" borderId="110" xfId="0" applyFont="1" applyBorder="1" applyAlignment="1">
      <alignment horizontal="distributed" vertical="center" justifyLastLine="1"/>
    </xf>
    <xf numFmtId="0" fontId="23" fillId="0" borderId="111" xfId="0" applyFont="1" applyBorder="1" applyAlignment="1">
      <alignment horizontal="distributed" vertical="center" justifyLastLine="1"/>
    </xf>
    <xf numFmtId="0" fontId="23" fillId="0" borderId="104" xfId="0" applyFont="1" applyBorder="1" applyAlignment="1">
      <alignment horizontal="distributed" vertical="center" justifyLastLine="1"/>
    </xf>
    <xf numFmtId="0" fontId="23" fillId="0" borderId="113" xfId="0" applyFont="1" applyBorder="1" applyAlignment="1">
      <alignment horizontal="distributed" vertical="center" justifyLastLine="1"/>
    </xf>
    <xf numFmtId="0" fontId="23" fillId="0" borderId="114" xfId="0" applyFont="1" applyBorder="1" applyAlignment="1">
      <alignment horizontal="distributed" vertical="center" justifyLastLine="1"/>
    </xf>
    <xf numFmtId="0" fontId="25" fillId="0" borderId="103" xfId="0" applyFont="1" applyBorder="1" applyAlignment="1">
      <alignment horizontal="center" vertical="center" wrapText="1"/>
    </xf>
    <xf numFmtId="0" fontId="25" fillId="0" borderId="110" xfId="0" applyFont="1" applyBorder="1" applyAlignment="1">
      <alignment horizontal="center" vertical="center" wrapText="1"/>
    </xf>
    <xf numFmtId="0" fontId="25" fillId="0" borderId="104" xfId="0" applyFont="1" applyBorder="1" applyAlignment="1">
      <alignment horizontal="center" vertical="center" wrapText="1"/>
    </xf>
    <xf numFmtId="0" fontId="25" fillId="0" borderId="113" xfId="0" applyFont="1" applyBorder="1" applyAlignment="1">
      <alignment horizontal="center" vertical="center" wrapText="1"/>
    </xf>
    <xf numFmtId="0" fontId="23" fillId="0" borderId="0" xfId="0" applyFont="1" applyAlignment="1">
      <alignment horizontal="left"/>
    </xf>
    <xf numFmtId="0" fontId="23" fillId="0" borderId="21" xfId="0" applyFont="1" applyBorder="1" applyAlignment="1">
      <alignment horizontal="center" vertical="center"/>
    </xf>
    <xf numFmtId="0" fontId="23" fillId="0" borderId="46" xfId="0" applyFont="1" applyBorder="1" applyAlignment="1">
      <alignment horizontal="center" vertical="center"/>
    </xf>
    <xf numFmtId="0" fontId="23" fillId="0" borderId="47" xfId="0" applyFont="1" applyBorder="1" applyAlignment="1">
      <alignment horizontal="center" vertical="center"/>
    </xf>
    <xf numFmtId="0" fontId="23" fillId="0" borderId="51" xfId="0" applyFont="1" applyBorder="1" applyAlignment="1">
      <alignment horizontal="center" vertical="center"/>
    </xf>
    <xf numFmtId="0" fontId="23" fillId="0" borderId="105" xfId="0" applyFont="1" applyBorder="1" applyAlignment="1">
      <alignment horizontal="distributed" vertical="center"/>
    </xf>
    <xf numFmtId="0" fontId="39" fillId="0" borderId="0" xfId="0" applyFont="1" applyAlignment="1">
      <alignment horizontal="left"/>
    </xf>
    <xf numFmtId="0" fontId="23" fillId="0" borderId="2" xfId="0" applyFont="1" applyBorder="1" applyAlignment="1">
      <alignment horizontal="distributed" vertical="center"/>
    </xf>
    <xf numFmtId="0" fontId="23" fillId="0" borderId="107" xfId="0" applyFont="1" applyBorder="1" applyAlignment="1">
      <alignment horizontal="center" vertical="center"/>
    </xf>
    <xf numFmtId="0" fontId="23" fillId="0" borderId="49" xfId="0" applyFont="1" applyBorder="1" applyAlignment="1">
      <alignment horizontal="distributed" vertical="center"/>
    </xf>
    <xf numFmtId="182" fontId="10" fillId="0" borderId="48" xfId="0" applyNumberFormat="1" applyFont="1" applyBorder="1" applyAlignment="1">
      <alignment horizontal="center" vertical="center"/>
    </xf>
    <xf numFmtId="182" fontId="10" fillId="0" borderId="49" xfId="0" applyNumberFormat="1" applyFont="1" applyBorder="1" applyAlignment="1">
      <alignment horizontal="center" vertical="center"/>
    </xf>
    <xf numFmtId="182" fontId="10" fillId="0" borderId="50" xfId="0" applyNumberFormat="1" applyFont="1" applyBorder="1" applyAlignment="1">
      <alignment horizontal="center" vertical="center"/>
    </xf>
    <xf numFmtId="0" fontId="39" fillId="0" borderId="1" xfId="0" applyFont="1" applyBorder="1" applyAlignment="1">
      <alignment horizontal="left" vertical="center" wrapText="1"/>
    </xf>
    <xf numFmtId="0" fontId="39" fillId="0" borderId="4" xfId="0" applyFont="1" applyBorder="1" applyAlignment="1">
      <alignment horizontal="left" vertical="center" wrapText="1"/>
    </xf>
    <xf numFmtId="0" fontId="39" fillId="0" borderId="0" xfId="0" applyFont="1" applyAlignment="1">
      <alignment horizontal="left" vertical="center" wrapText="1"/>
    </xf>
    <xf numFmtId="0" fontId="39" fillId="0" borderId="8" xfId="0" applyFont="1" applyBorder="1" applyAlignment="1">
      <alignment horizontal="left" vertical="center" wrapText="1"/>
    </xf>
    <xf numFmtId="0" fontId="23" fillId="0" borderId="0" xfId="0" applyFont="1" applyAlignment="1">
      <alignment horizontal="left" wrapText="1" shrinkToFit="1"/>
    </xf>
    <xf numFmtId="0" fontId="23" fillId="0" borderId="2" xfId="0" applyFont="1" applyBorder="1" applyAlignment="1">
      <alignment horizontal="left" wrapText="1" shrinkToFit="1"/>
    </xf>
    <xf numFmtId="0" fontId="23" fillId="0" borderId="2" xfId="0" applyFont="1" applyBorder="1" applyAlignment="1">
      <alignment horizontal="distributed" justifyLastLine="1"/>
    </xf>
    <xf numFmtId="0" fontId="48" fillId="0" borderId="22" xfId="0" applyFont="1" applyBorder="1" applyAlignment="1">
      <alignment horizontal="center" vertical="center"/>
    </xf>
    <xf numFmtId="0" fontId="48" fillId="0" borderId="10" xfId="0" applyFont="1" applyBorder="1" applyAlignment="1">
      <alignment horizontal="center" vertical="center"/>
    </xf>
    <xf numFmtId="0" fontId="48" fillId="0" borderId="19" xfId="0" applyFont="1" applyBorder="1" applyAlignment="1">
      <alignment horizontal="center" vertical="center"/>
    </xf>
    <xf numFmtId="0" fontId="50" fillId="0" borderId="0" xfId="1" applyFont="1" applyFill="1" applyAlignment="1" applyProtection="1">
      <alignment horizontal="left"/>
    </xf>
    <xf numFmtId="0" fontId="48" fillId="0" borderId="0" xfId="0" applyFont="1" applyAlignment="1" applyProtection="1">
      <alignment horizontal="right"/>
      <protection locked="0"/>
    </xf>
    <xf numFmtId="0" fontId="50" fillId="0" borderId="0" xfId="1" applyFont="1" applyFill="1" applyAlignment="1" applyProtection="1">
      <alignment horizontal="center"/>
    </xf>
    <xf numFmtId="0" fontId="52" fillId="0" borderId="0" xfId="0" applyFont="1" applyAlignment="1">
      <alignment horizontal="center"/>
    </xf>
    <xf numFmtId="0" fontId="0" fillId="0" borderId="0" xfId="0" applyAlignment="1">
      <alignment horizontal="center"/>
    </xf>
    <xf numFmtId="0" fontId="0" fillId="0" borderId="2" xfId="0" applyBorder="1" applyAlignment="1">
      <alignment horizontal="center"/>
    </xf>
    <xf numFmtId="0" fontId="48" fillId="0" borderId="2" xfId="0" applyFont="1" applyBorder="1" applyAlignment="1">
      <alignment horizontal="distributed" vertical="center"/>
    </xf>
    <xf numFmtId="0" fontId="48" fillId="0" borderId="2" xfId="0" applyFont="1" applyBorder="1" applyAlignment="1">
      <alignment horizontal="center"/>
    </xf>
    <xf numFmtId="0" fontId="48" fillId="0" borderId="0" xfId="0" applyFont="1" applyAlignment="1">
      <alignment horizontal="center"/>
    </xf>
    <xf numFmtId="0" fontId="53" fillId="0" borderId="0" xfId="0" applyFont="1" applyAlignment="1" applyProtection="1">
      <alignment horizontal="left"/>
      <protection locked="0"/>
    </xf>
    <xf numFmtId="0" fontId="53" fillId="0" borderId="2" xfId="0" applyFont="1" applyBorder="1" applyAlignment="1" applyProtection="1">
      <alignment horizontal="left"/>
      <protection locked="0"/>
    </xf>
    <xf numFmtId="0" fontId="48" fillId="0" borderId="2" xfId="0" applyFont="1" applyBorder="1" applyAlignment="1">
      <alignment horizontal="distributed"/>
    </xf>
    <xf numFmtId="0" fontId="0" fillId="0" borderId="0" xfId="0" applyAlignment="1">
      <alignment horizontal="left"/>
    </xf>
    <xf numFmtId="0" fontId="0" fillId="0" borderId="2" xfId="0" applyBorder="1" applyAlignment="1">
      <alignment horizontal="left"/>
    </xf>
    <xf numFmtId="0" fontId="48" fillId="0" borderId="0" xfId="0" applyFont="1" applyAlignment="1" applyProtection="1">
      <alignment horizontal="left"/>
      <protection locked="0"/>
    </xf>
    <xf numFmtId="0" fontId="48" fillId="0" borderId="2" xfId="0" applyFont="1" applyBorder="1" applyAlignment="1" applyProtection="1">
      <alignment horizontal="left"/>
      <protection locked="0"/>
    </xf>
    <xf numFmtId="0" fontId="48" fillId="0" borderId="3" xfId="0" applyFont="1" applyBorder="1" applyAlignment="1">
      <alignment horizontal="center" vertical="center"/>
    </xf>
    <xf numFmtId="0" fontId="48" fillId="0" borderId="1" xfId="0" applyFont="1" applyBorder="1" applyAlignment="1">
      <alignment horizontal="center" vertical="center"/>
    </xf>
    <xf numFmtId="0" fontId="48" fillId="0" borderId="4" xfId="0" applyFont="1" applyBorder="1" applyAlignment="1">
      <alignment horizontal="center" vertical="center"/>
    </xf>
    <xf numFmtId="0" fontId="48" fillId="0" borderId="6" xfId="0" applyFont="1" applyBorder="1" applyAlignment="1">
      <alignment horizontal="center" vertical="center"/>
    </xf>
    <xf numFmtId="0" fontId="48" fillId="0" borderId="2" xfId="0" applyFont="1" applyBorder="1" applyAlignment="1">
      <alignment horizontal="center" vertical="center"/>
    </xf>
    <xf numFmtId="0" fontId="48" fillId="0" borderId="7" xfId="0" applyFont="1" applyBorder="1" applyAlignment="1">
      <alignment horizontal="center" vertical="center"/>
    </xf>
    <xf numFmtId="0" fontId="48" fillId="0" borderId="15" xfId="0" applyFont="1" applyBorder="1" applyAlignment="1" applyProtection="1">
      <alignment horizontal="left"/>
      <protection locked="0"/>
    </xf>
    <xf numFmtId="14" fontId="48" fillId="0" borderId="15" xfId="0" applyNumberFormat="1" applyFont="1" applyBorder="1" applyAlignment="1" applyProtection="1">
      <alignment horizontal="center" vertical="center"/>
      <protection locked="0"/>
    </xf>
    <xf numFmtId="0" fontId="48" fillId="0" borderId="15" xfId="0" applyFont="1" applyBorder="1" applyAlignment="1" applyProtection="1">
      <alignment horizontal="center" vertical="center"/>
      <protection locked="0"/>
    </xf>
    <xf numFmtId="0" fontId="48" fillId="0" borderId="15" xfId="0" applyFont="1" applyBorder="1" applyProtection="1">
      <protection locked="0"/>
    </xf>
    <xf numFmtId="0" fontId="48" fillId="0" borderId="3" xfId="0" applyFont="1" applyBorder="1" applyAlignment="1" applyProtection="1">
      <alignment horizontal="left"/>
      <protection locked="0"/>
    </xf>
    <xf numFmtId="0" fontId="48" fillId="0" borderId="1" xfId="0" applyFont="1" applyBorder="1" applyAlignment="1" applyProtection="1">
      <alignment horizontal="left"/>
      <protection locked="0"/>
    </xf>
    <xf numFmtId="0" fontId="48" fillId="0" borderId="4" xfId="0" applyFont="1" applyBorder="1" applyAlignment="1" applyProtection="1">
      <alignment horizontal="left"/>
      <protection locked="0"/>
    </xf>
    <xf numFmtId="0" fontId="48" fillId="0" borderId="6" xfId="0" applyFont="1" applyBorder="1" applyAlignment="1" applyProtection="1">
      <alignment horizontal="left"/>
      <protection locked="0"/>
    </xf>
    <xf numFmtId="0" fontId="48" fillId="0" borderId="7" xfId="0" applyFont="1" applyBorder="1" applyAlignment="1" applyProtection="1">
      <alignment horizontal="left"/>
      <protection locked="0"/>
    </xf>
    <xf numFmtId="0" fontId="48" fillId="0" borderId="15" xfId="0" applyFont="1" applyBorder="1" applyAlignment="1">
      <alignment horizontal="center" vertical="center"/>
    </xf>
    <xf numFmtId="0" fontId="48" fillId="0" borderId="0" xfId="0" applyFont="1" applyAlignment="1">
      <alignment horizontal="left" vertical="center" indent="2"/>
    </xf>
    <xf numFmtId="0" fontId="48" fillId="0" borderId="0" xfId="0" applyFont="1" applyAlignment="1">
      <alignment horizontal="left" vertical="center" indent="1"/>
    </xf>
    <xf numFmtId="0" fontId="49" fillId="0" borderId="0" xfId="0" applyFont="1" applyAlignment="1">
      <alignment horizontal="center"/>
    </xf>
    <xf numFmtId="0" fontId="48" fillId="0" borderId="0" xfId="0" applyFont="1" applyAlignment="1">
      <alignment horizontal="left" vertical="center"/>
    </xf>
    <xf numFmtId="0" fontId="1" fillId="0" borderId="0" xfId="0" applyFont="1" applyAlignment="1">
      <alignment vertical="center"/>
    </xf>
    <xf numFmtId="0" fontId="48" fillId="0" borderId="3" xfId="0" applyFont="1" applyBorder="1" applyAlignment="1">
      <alignment horizontal="center" vertical="center" wrapText="1"/>
    </xf>
    <xf numFmtId="0" fontId="48" fillId="0" borderId="1" xfId="0" applyFont="1" applyBorder="1" applyAlignment="1">
      <alignment horizontal="center" vertical="center" wrapText="1"/>
    </xf>
    <xf numFmtId="0" fontId="48" fillId="0" borderId="4" xfId="0" applyFont="1" applyBorder="1" applyAlignment="1">
      <alignment horizontal="center" vertical="center" wrapText="1"/>
    </xf>
    <xf numFmtId="0" fontId="48" fillId="0" borderId="6" xfId="0" applyFont="1" applyBorder="1" applyAlignment="1">
      <alignment horizontal="center" vertical="center" wrapText="1"/>
    </xf>
    <xf numFmtId="0" fontId="48" fillId="0" borderId="2" xfId="0" applyFont="1" applyBorder="1" applyAlignment="1">
      <alignment horizontal="center" vertical="center" wrapText="1"/>
    </xf>
    <xf numFmtId="0" fontId="48" fillId="0" borderId="7" xfId="0" applyFont="1" applyBorder="1" applyAlignment="1">
      <alignment horizontal="center" vertical="center" wrapText="1"/>
    </xf>
    <xf numFmtId="0" fontId="9" fillId="10" borderId="153" xfId="0" applyFont="1" applyFill="1" applyBorder="1" applyAlignment="1">
      <alignment horizontal="left" vertical="center" indent="1"/>
    </xf>
    <xf numFmtId="0" fontId="9" fillId="10" borderId="154" xfId="0" applyFont="1" applyFill="1" applyBorder="1" applyAlignment="1">
      <alignment horizontal="left" vertical="center" indent="1"/>
    </xf>
    <xf numFmtId="0" fontId="9" fillId="10" borderId="155" xfId="0" applyFont="1" applyFill="1" applyBorder="1" applyAlignment="1">
      <alignment horizontal="left" vertical="center" indent="1"/>
    </xf>
    <xf numFmtId="0" fontId="9" fillId="10" borderId="153" xfId="0" applyFont="1" applyFill="1" applyBorder="1" applyAlignment="1">
      <alignment horizontal="center" vertical="center"/>
    </xf>
    <xf numFmtId="0" fontId="9" fillId="10" borderId="154" xfId="0" applyFont="1" applyFill="1" applyBorder="1" applyAlignment="1">
      <alignment horizontal="center" vertical="center"/>
    </xf>
    <xf numFmtId="14" fontId="9" fillId="10" borderId="153" xfId="0" applyNumberFormat="1" applyFont="1" applyFill="1" applyBorder="1" applyAlignment="1">
      <alignment horizontal="center" vertical="center"/>
    </xf>
    <xf numFmtId="14" fontId="9" fillId="10" borderId="154" xfId="0" applyNumberFormat="1" applyFont="1" applyFill="1" applyBorder="1" applyAlignment="1">
      <alignment horizontal="center" vertical="center"/>
    </xf>
    <xf numFmtId="0" fontId="9" fillId="10" borderId="38" xfId="0" applyFont="1" applyFill="1" applyBorder="1" applyAlignment="1">
      <alignment horizontal="left" vertical="center" indent="1"/>
    </xf>
    <xf numFmtId="0" fontId="9" fillId="10" borderId="0" xfId="0" applyFont="1" applyFill="1" applyAlignment="1">
      <alignment horizontal="left" vertical="center" indent="1"/>
    </xf>
    <xf numFmtId="0" fontId="9" fillId="10" borderId="23" xfId="0" applyFont="1" applyFill="1" applyBorder="1" applyAlignment="1">
      <alignment horizontal="left" vertical="center" indent="1"/>
    </xf>
    <xf numFmtId="14" fontId="9" fillId="10" borderId="153" xfId="0" quotePrefix="1" applyNumberFormat="1" applyFont="1" applyFill="1" applyBorder="1" applyAlignment="1">
      <alignment horizontal="center" vertical="center"/>
    </xf>
    <xf numFmtId="0" fontId="9" fillId="2" borderId="153" xfId="0" applyFont="1" applyFill="1" applyBorder="1" applyAlignment="1">
      <alignment horizontal="center" vertical="center"/>
    </xf>
    <xf numFmtId="0" fontId="9" fillId="2" borderId="155" xfId="0" applyFont="1" applyFill="1" applyBorder="1" applyAlignment="1">
      <alignment horizontal="center" vertical="center"/>
    </xf>
    <xf numFmtId="0" fontId="9" fillId="2" borderId="154" xfId="0" applyFont="1" applyFill="1" applyBorder="1" applyAlignment="1">
      <alignment horizontal="center" vertical="center"/>
    </xf>
    <xf numFmtId="14" fontId="23" fillId="10" borderId="153" xfId="0" applyNumberFormat="1" applyFont="1" applyFill="1" applyBorder="1" applyAlignment="1">
      <alignment horizontal="left" vertical="center" indent="1"/>
    </xf>
    <xf numFmtId="0" fontId="23" fillId="10" borderId="155" xfId="0" applyFont="1" applyFill="1" applyBorder="1" applyAlignment="1">
      <alignment horizontal="left" vertical="center" indent="1"/>
    </xf>
    <xf numFmtId="0" fontId="23" fillId="10" borderId="154" xfId="0" applyFont="1" applyFill="1" applyBorder="1" applyAlignment="1">
      <alignment horizontal="left" vertical="center" indent="1"/>
    </xf>
    <xf numFmtId="0" fontId="10" fillId="10" borderId="153" xfId="0" applyFont="1" applyFill="1" applyBorder="1" applyAlignment="1">
      <alignment horizontal="left" vertical="center" indent="1"/>
    </xf>
    <xf numFmtId="0" fontId="10" fillId="10" borderId="155" xfId="0" applyFont="1" applyFill="1" applyBorder="1" applyAlignment="1">
      <alignment horizontal="left" vertical="center" indent="1"/>
    </xf>
    <xf numFmtId="0" fontId="10" fillId="10" borderId="154" xfId="0" applyFont="1" applyFill="1" applyBorder="1" applyAlignment="1">
      <alignment horizontal="left" vertical="center" indent="1"/>
    </xf>
    <xf numFmtId="0" fontId="25" fillId="10" borderId="153" xfId="0" applyFont="1" applyFill="1" applyBorder="1" applyAlignment="1">
      <alignment horizontal="left" vertical="center" wrapText="1" indent="1"/>
    </xf>
    <xf numFmtId="0" fontId="25" fillId="10" borderId="155" xfId="0" applyFont="1" applyFill="1" applyBorder="1" applyAlignment="1">
      <alignment horizontal="left" vertical="center" wrapText="1" indent="1"/>
    </xf>
    <xf numFmtId="0" fontId="25" fillId="10" borderId="154" xfId="0" applyFont="1" applyFill="1" applyBorder="1" applyAlignment="1">
      <alignment horizontal="left" vertical="center" wrapText="1" indent="1"/>
    </xf>
    <xf numFmtId="177" fontId="9" fillId="10" borderId="153" xfId="0" quotePrefix="1" applyNumberFormat="1" applyFont="1" applyFill="1" applyBorder="1" applyAlignment="1">
      <alignment horizontal="center" vertical="center"/>
    </xf>
    <xf numFmtId="177" fontId="9" fillId="10" borderId="154" xfId="0" applyNumberFormat="1" applyFont="1" applyFill="1" applyBorder="1" applyAlignment="1">
      <alignment horizontal="center" vertical="center"/>
    </xf>
    <xf numFmtId="0" fontId="9" fillId="10" borderId="155" xfId="0" applyFont="1" applyFill="1" applyBorder="1" applyAlignment="1">
      <alignment horizontal="center" vertical="center"/>
    </xf>
    <xf numFmtId="0" fontId="9" fillId="10" borderId="43" xfId="0" applyFont="1" applyFill="1" applyBorder="1" applyAlignment="1">
      <alignment horizontal="left" vertical="center" indent="1"/>
    </xf>
    <xf numFmtId="0" fontId="9" fillId="10" borderId="35" xfId="0" applyFont="1" applyFill="1" applyBorder="1" applyAlignment="1">
      <alignment horizontal="left" vertical="center" indent="1"/>
    </xf>
    <xf numFmtId="0" fontId="9" fillId="10" borderId="42" xfId="0" applyFont="1" applyFill="1" applyBorder="1" applyAlignment="1">
      <alignment horizontal="left" vertical="center" indent="1"/>
    </xf>
    <xf numFmtId="0" fontId="9" fillId="10" borderId="85" xfId="0" applyFont="1" applyFill="1" applyBorder="1" applyAlignment="1">
      <alignment horizontal="left" vertical="center" indent="1"/>
    </xf>
    <xf numFmtId="0" fontId="9" fillId="10" borderId="84" xfId="0" applyFont="1" applyFill="1" applyBorder="1" applyAlignment="1">
      <alignment horizontal="left" vertical="center" indent="1"/>
    </xf>
    <xf numFmtId="0" fontId="9" fillId="10" borderId="42" xfId="0" applyFont="1" applyFill="1" applyBorder="1" applyAlignment="1">
      <alignment horizontal="left" vertical="center" wrapText="1" indent="1"/>
    </xf>
    <xf numFmtId="14" fontId="9" fillId="10" borderId="153" xfId="0" applyNumberFormat="1" applyFont="1" applyFill="1" applyBorder="1" applyAlignment="1">
      <alignment horizontal="left" vertical="center" indent="1"/>
    </xf>
    <xf numFmtId="14" fontId="9" fillId="10" borderId="155" xfId="0" applyNumberFormat="1" applyFont="1" applyFill="1" applyBorder="1" applyAlignment="1">
      <alignment horizontal="left" vertical="center" indent="1"/>
    </xf>
    <xf numFmtId="14" fontId="9" fillId="10" borderId="154" xfId="0" applyNumberFormat="1" applyFont="1" applyFill="1" applyBorder="1" applyAlignment="1">
      <alignment horizontal="left" vertical="center" indent="1"/>
    </xf>
    <xf numFmtId="14" fontId="9" fillId="10" borderId="42" xfId="0" applyNumberFormat="1" applyFont="1" applyFill="1" applyBorder="1" applyAlignment="1">
      <alignment horizontal="left" vertical="center" indent="1"/>
    </xf>
    <xf numFmtId="14" fontId="9" fillId="10" borderId="84" xfId="0" applyNumberFormat="1" applyFont="1" applyFill="1" applyBorder="1" applyAlignment="1">
      <alignment horizontal="left" vertical="center" indent="1"/>
    </xf>
    <xf numFmtId="14" fontId="9" fillId="10" borderId="85" xfId="0" applyNumberFormat="1" applyFont="1" applyFill="1" applyBorder="1" applyAlignment="1">
      <alignment horizontal="left" vertical="center" indent="1"/>
    </xf>
    <xf numFmtId="182" fontId="9" fillId="10" borderId="153" xfId="0" applyNumberFormat="1" applyFont="1" applyFill="1" applyBorder="1" applyAlignment="1">
      <alignment horizontal="center" vertical="center"/>
    </xf>
    <xf numFmtId="182" fontId="9" fillId="10" borderId="154" xfId="0" applyNumberFormat="1" applyFont="1" applyFill="1" applyBorder="1" applyAlignment="1">
      <alignment horizontal="center" vertical="center"/>
    </xf>
    <xf numFmtId="0" fontId="10" fillId="0" borderId="90" xfId="0" applyFont="1" applyBorder="1" applyAlignment="1" applyProtection="1">
      <alignment horizontal="center" vertical="center" shrinkToFit="1"/>
      <protection locked="0"/>
    </xf>
    <xf numFmtId="0" fontId="10" fillId="0" borderId="36" xfId="0" applyFont="1" applyBorder="1" applyAlignment="1" applyProtection="1">
      <alignment horizontal="center" vertical="center" shrinkToFit="1"/>
      <protection locked="0"/>
    </xf>
    <xf numFmtId="0" fontId="10" fillId="0" borderId="95" xfId="0" applyFont="1" applyBorder="1" applyAlignment="1" applyProtection="1">
      <alignment horizontal="center" vertical="center"/>
      <protection locked="0"/>
    </xf>
    <xf numFmtId="0" fontId="10" fillId="0" borderId="98"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96" xfId="0" applyFont="1" applyBorder="1" applyAlignment="1" applyProtection="1">
      <alignment horizontal="center" vertical="center"/>
      <protection locked="0"/>
    </xf>
    <xf numFmtId="0" fontId="10" fillId="0" borderId="97"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3" fillId="4" borderId="15" xfId="0" applyFont="1" applyFill="1" applyBorder="1" applyAlignment="1">
      <alignment horizontal="center" vertical="center"/>
    </xf>
    <xf numFmtId="14" fontId="3" fillId="4" borderId="15" xfId="0" applyNumberFormat="1" applyFont="1" applyFill="1" applyBorder="1" applyAlignment="1">
      <alignment horizontal="center" vertical="center"/>
    </xf>
    <xf numFmtId="14" fontId="3" fillId="4" borderId="15" xfId="0" applyNumberFormat="1" applyFont="1" applyFill="1" applyBorder="1" applyAlignment="1">
      <alignment horizontal="center" vertical="center" wrapText="1"/>
    </xf>
    <xf numFmtId="0" fontId="37" fillId="0" borderId="128" xfId="0" applyFont="1" applyBorder="1" applyAlignment="1">
      <alignment vertical="center"/>
    </xf>
    <xf numFmtId="0" fontId="37" fillId="0" borderId="108" xfId="0" applyFont="1" applyBorder="1" applyAlignment="1">
      <alignment vertical="center"/>
    </xf>
    <xf numFmtId="0" fontId="37" fillId="0" borderId="130" xfId="0" applyFont="1" applyBorder="1" applyAlignment="1">
      <alignment vertical="center"/>
    </xf>
    <xf numFmtId="0" fontId="37" fillId="0" borderId="123" xfId="0" applyFont="1" applyBorder="1" applyAlignment="1">
      <alignment vertical="center"/>
    </xf>
    <xf numFmtId="0" fontId="37" fillId="0" borderId="20" xfId="0" applyFont="1" applyBorder="1" applyAlignment="1">
      <alignment vertical="center"/>
    </xf>
    <xf numFmtId="0" fontId="37" fillId="0" borderId="109" xfId="0" applyFont="1" applyBorder="1" applyAlignment="1">
      <alignment vertical="center"/>
    </xf>
    <xf numFmtId="0" fontId="0" fillId="0" borderId="36" xfId="0" applyBorder="1" applyAlignment="1">
      <alignment horizontal="center" vertical="center"/>
    </xf>
    <xf numFmtId="0" fontId="0" fillId="0" borderId="16" xfId="0" applyBorder="1" applyAlignment="1">
      <alignment horizontal="center" vertical="center"/>
    </xf>
    <xf numFmtId="0" fontId="54" fillId="0" borderId="0" xfId="0" applyFont="1" applyAlignment="1">
      <alignment horizontal="left"/>
    </xf>
    <xf numFmtId="0" fontId="37" fillId="0" borderId="157" xfId="0" applyFont="1" applyBorder="1" applyAlignment="1">
      <alignment vertical="center"/>
    </xf>
    <xf numFmtId="0" fontId="37" fillId="0" borderId="158" xfId="0" applyFont="1" applyBorder="1" applyAlignment="1">
      <alignment vertical="center"/>
    </xf>
    <xf numFmtId="0" fontId="37" fillId="0" borderId="159" xfId="0" applyFont="1" applyBorder="1" applyAlignment="1">
      <alignment vertical="center"/>
    </xf>
    <xf numFmtId="0" fontId="0" fillId="0" borderId="22" xfId="0" applyBorder="1" applyAlignment="1">
      <alignment horizontal="center" vertical="center"/>
    </xf>
    <xf numFmtId="0" fontId="0" fillId="0" borderId="19" xfId="0" applyBorder="1" applyAlignment="1">
      <alignment horizontal="center" vertical="center"/>
    </xf>
    <xf numFmtId="0" fontId="37" fillId="0" borderId="124" xfId="0" applyFont="1" applyBorder="1" applyAlignment="1">
      <alignment vertical="center"/>
    </xf>
    <xf numFmtId="0" fontId="37" fillId="0" borderId="125" xfId="0" applyFont="1" applyBorder="1" applyAlignment="1">
      <alignment vertical="center"/>
    </xf>
    <xf numFmtId="0" fontId="37" fillId="0" borderId="126" xfId="0" applyFont="1" applyBorder="1" applyAlignment="1">
      <alignment vertical="center"/>
    </xf>
    <xf numFmtId="0" fontId="37" fillId="0" borderId="36" xfId="0" applyFont="1" applyBorder="1" applyAlignment="1">
      <alignment horizontal="center" vertical="center"/>
    </xf>
    <xf numFmtId="0" fontId="0" fillId="0" borderId="37" xfId="0" applyBorder="1" applyAlignment="1">
      <alignment horizontal="center" vertical="center"/>
    </xf>
    <xf numFmtId="0" fontId="55" fillId="0" borderId="3" xfId="0" applyFont="1" applyBorder="1" applyAlignment="1">
      <alignment horizontal="center" vertical="center"/>
    </xf>
    <xf numFmtId="0" fontId="55" fillId="0" borderId="1" xfId="0" applyFont="1" applyBorder="1" applyAlignment="1">
      <alignment horizontal="center" vertical="center"/>
    </xf>
    <xf numFmtId="0" fontId="55" fillId="0" borderId="4" xfId="0" applyFont="1" applyBorder="1" applyAlignment="1">
      <alignment horizontal="center" vertical="center"/>
    </xf>
    <xf numFmtId="0" fontId="55" fillId="0" borderId="6" xfId="0" applyFont="1" applyBorder="1" applyAlignment="1">
      <alignment horizontal="center" vertical="center"/>
    </xf>
    <xf numFmtId="0" fontId="55" fillId="0" borderId="2" xfId="0" applyFont="1" applyBorder="1" applyAlignment="1">
      <alignment horizontal="center" vertical="center"/>
    </xf>
    <xf numFmtId="0" fontId="55" fillId="0" borderId="7" xfId="0" applyFont="1" applyBorder="1" applyAlignment="1">
      <alignment horizontal="center" vertical="center"/>
    </xf>
    <xf numFmtId="0" fontId="56" fillId="0" borderId="0" xfId="0" applyFont="1" applyAlignment="1">
      <alignment horizontal="center"/>
    </xf>
    <xf numFmtId="0" fontId="37" fillId="0" borderId="37" xfId="0" applyFont="1" applyBorder="1" applyAlignment="1">
      <alignment horizontal="center" vertical="center"/>
    </xf>
    <xf numFmtId="0" fontId="37" fillId="0" borderId="129" xfId="0" applyFont="1" applyBorder="1" applyAlignment="1">
      <alignment vertical="center"/>
    </xf>
    <xf numFmtId="0" fontId="37" fillId="0" borderId="127" xfId="0" applyFont="1" applyBorder="1" applyAlignment="1">
      <alignment vertical="center"/>
    </xf>
    <xf numFmtId="0" fontId="37" fillId="0" borderId="156" xfId="0" applyFont="1" applyBorder="1" applyAlignment="1">
      <alignment vertical="center"/>
    </xf>
    <xf numFmtId="0" fontId="3" fillId="0" borderId="163" xfId="3" applyFont="1" applyBorder="1" applyAlignment="1">
      <alignment horizontal="left" indent="1" shrinkToFit="1"/>
    </xf>
    <xf numFmtId="0" fontId="3" fillId="0" borderId="0" xfId="3" applyFont="1" applyAlignment="1">
      <alignment horizontal="left" indent="1" shrinkToFit="1"/>
    </xf>
    <xf numFmtId="0" fontId="3" fillId="0" borderId="162" xfId="3" applyFont="1" applyBorder="1" applyAlignment="1">
      <alignment horizontal="left" indent="1" shrinkToFit="1"/>
    </xf>
    <xf numFmtId="0" fontId="10" fillId="0" borderId="3" xfId="0" applyFont="1" applyBorder="1" applyAlignment="1"/>
    <xf numFmtId="0" fontId="10" fillId="0" borderId="163" xfId="0" applyFont="1" applyBorder="1" applyAlignment="1"/>
    <xf numFmtId="0" fontId="10" fillId="0" borderId="4" xfId="0" applyFont="1" applyBorder="1" applyAlignment="1"/>
    <xf numFmtId="0" fontId="10" fillId="0" borderId="5" xfId="0" applyFont="1" applyBorder="1" applyAlignment="1"/>
    <xf numFmtId="0" fontId="10" fillId="0" borderId="0" xfId="0" applyFont="1" applyAlignment="1"/>
    <xf numFmtId="0" fontId="10" fillId="0" borderId="8" xfId="0" applyFont="1" applyBorder="1" applyAlignment="1"/>
  </cellXfs>
  <cellStyles count="9">
    <cellStyle name="ハイパーリンク" xfId="1" builtinId="8"/>
    <cellStyle name="通貨 2" xfId="2" xr:uid="{00000000-0005-0000-0000-000008000000}"/>
    <cellStyle name="標準" xfId="0" builtinId="0"/>
    <cellStyle name="標準 2" xfId="3" xr:uid="{00000000-0005-0000-0000-000002000000}"/>
    <cellStyle name="標準 3" xfId="4" xr:uid="{00000000-0005-0000-0000-000003000000}"/>
    <cellStyle name="標準 4" xfId="5" xr:uid="{00000000-0005-0000-0000-000004000000}"/>
    <cellStyle name="標準 5" xfId="6" xr:uid="{00000000-0005-0000-0000-000005000000}"/>
    <cellStyle name="標準_３．施工体制・労務安全帳票一式（エクセル）" xfId="7" xr:uid="{00000000-0005-0000-0000-000006000000}"/>
    <cellStyle name="標準_請負工事監督規定様式" xfId="8"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219075</xdr:colOff>
      <xdr:row>34</xdr:row>
      <xdr:rowOff>0</xdr:rowOff>
    </xdr:from>
    <xdr:to>
      <xdr:col>8</xdr:col>
      <xdr:colOff>118783</xdr:colOff>
      <xdr:row>35</xdr:row>
      <xdr:rowOff>11206</xdr:rowOff>
    </xdr:to>
    <xdr:sp macro="" textlink="">
      <xdr:nvSpPr>
        <xdr:cNvPr id="7" name="円/楕円 6">
          <a:extLst>
            <a:ext uri="{FF2B5EF4-FFF2-40B4-BE49-F238E27FC236}">
              <a16:creationId xmlns:a16="http://schemas.microsoft.com/office/drawing/2014/main" id="{7D989EAA-FCC1-7AC4-33CD-0023AC59924D}"/>
            </a:ext>
          </a:extLst>
        </xdr:cNvPr>
        <xdr:cNvSpPr/>
      </xdr:nvSpPr>
      <xdr:spPr>
        <a:xfrm>
          <a:off x="1762125" y="5153025"/>
          <a:ext cx="414058" cy="201706"/>
        </a:xfrm>
        <a:prstGeom prst="ellipse">
          <a:avLst/>
        </a:prstGeom>
        <a:noFill/>
        <a:ln w="158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13</xdr:col>
      <xdr:colOff>123825</xdr:colOff>
      <xdr:row>34</xdr:row>
      <xdr:rowOff>0</xdr:rowOff>
    </xdr:from>
    <xdr:to>
      <xdr:col>15</xdr:col>
      <xdr:colOff>23533</xdr:colOff>
      <xdr:row>35</xdr:row>
      <xdr:rowOff>11206</xdr:rowOff>
    </xdr:to>
    <xdr:sp macro="" textlink="">
      <xdr:nvSpPr>
        <xdr:cNvPr id="8" name="円/楕円 7">
          <a:extLst>
            <a:ext uri="{FF2B5EF4-FFF2-40B4-BE49-F238E27FC236}">
              <a16:creationId xmlns:a16="http://schemas.microsoft.com/office/drawing/2014/main" id="{0F9B9DBA-21BE-6DE9-7AAB-8AD62DAF3BB0}"/>
            </a:ext>
          </a:extLst>
        </xdr:cNvPr>
        <xdr:cNvSpPr/>
      </xdr:nvSpPr>
      <xdr:spPr>
        <a:xfrm>
          <a:off x="3467100" y="5153025"/>
          <a:ext cx="414058" cy="201706"/>
        </a:xfrm>
        <a:prstGeom prst="ellipse">
          <a:avLst/>
        </a:prstGeom>
        <a:noFill/>
        <a:ln w="158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20</xdr:col>
      <xdr:colOff>114300</xdr:colOff>
      <xdr:row>34</xdr:row>
      <xdr:rowOff>0</xdr:rowOff>
    </xdr:from>
    <xdr:to>
      <xdr:col>22</xdr:col>
      <xdr:colOff>14008</xdr:colOff>
      <xdr:row>35</xdr:row>
      <xdr:rowOff>11206</xdr:rowOff>
    </xdr:to>
    <xdr:sp macro="" textlink="">
      <xdr:nvSpPr>
        <xdr:cNvPr id="9" name="円/楕円 8">
          <a:extLst>
            <a:ext uri="{FF2B5EF4-FFF2-40B4-BE49-F238E27FC236}">
              <a16:creationId xmlns:a16="http://schemas.microsoft.com/office/drawing/2014/main" id="{CAC6BA75-383B-3807-C5EC-7261375B7960}"/>
            </a:ext>
          </a:extLst>
        </xdr:cNvPr>
        <xdr:cNvSpPr/>
      </xdr:nvSpPr>
      <xdr:spPr>
        <a:xfrm>
          <a:off x="5257800" y="5153025"/>
          <a:ext cx="414058" cy="201706"/>
        </a:xfrm>
        <a:prstGeom prst="ellipse">
          <a:avLst/>
        </a:prstGeom>
        <a:noFill/>
        <a:ln w="158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7</xdr:col>
      <xdr:colOff>28575</xdr:colOff>
      <xdr:row>59</xdr:row>
      <xdr:rowOff>123825</xdr:rowOff>
    </xdr:from>
    <xdr:to>
      <xdr:col>8</xdr:col>
      <xdr:colOff>38100</xdr:colOff>
      <xdr:row>60</xdr:row>
      <xdr:rowOff>123825</xdr:rowOff>
    </xdr:to>
    <xdr:sp macro="" textlink="">
      <xdr:nvSpPr>
        <xdr:cNvPr id="5" name="円/楕円 4">
          <a:extLst>
            <a:ext uri="{FF2B5EF4-FFF2-40B4-BE49-F238E27FC236}">
              <a16:creationId xmlns:a16="http://schemas.microsoft.com/office/drawing/2014/main" id="{46AF02EB-8F9F-198E-17C8-0FC72F94F1B8}"/>
            </a:ext>
          </a:extLst>
        </xdr:cNvPr>
        <xdr:cNvSpPr/>
      </xdr:nvSpPr>
      <xdr:spPr>
        <a:xfrm>
          <a:off x="1828800" y="9429750"/>
          <a:ext cx="266700" cy="190500"/>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16</xdr:col>
      <xdr:colOff>28575</xdr:colOff>
      <xdr:row>59</xdr:row>
      <xdr:rowOff>104775</xdr:rowOff>
    </xdr:from>
    <xdr:to>
      <xdr:col>17</xdr:col>
      <xdr:colOff>38100</xdr:colOff>
      <xdr:row>60</xdr:row>
      <xdr:rowOff>104775</xdr:rowOff>
    </xdr:to>
    <xdr:sp macro="" textlink="">
      <xdr:nvSpPr>
        <xdr:cNvPr id="6" name="円/楕円 5">
          <a:extLst>
            <a:ext uri="{FF2B5EF4-FFF2-40B4-BE49-F238E27FC236}">
              <a16:creationId xmlns:a16="http://schemas.microsoft.com/office/drawing/2014/main" id="{706B41FB-5E37-8E9D-A23B-C06D68DB4443}"/>
            </a:ext>
          </a:extLst>
        </xdr:cNvPr>
        <xdr:cNvSpPr/>
      </xdr:nvSpPr>
      <xdr:spPr>
        <a:xfrm>
          <a:off x="4143375" y="9410700"/>
          <a:ext cx="266700" cy="190500"/>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24</xdr:col>
      <xdr:colOff>38100</xdr:colOff>
      <xdr:row>59</xdr:row>
      <xdr:rowOff>104775</xdr:rowOff>
    </xdr:from>
    <xdr:to>
      <xdr:col>25</xdr:col>
      <xdr:colOff>47625</xdr:colOff>
      <xdr:row>60</xdr:row>
      <xdr:rowOff>104775</xdr:rowOff>
    </xdr:to>
    <xdr:sp macro="" textlink="">
      <xdr:nvSpPr>
        <xdr:cNvPr id="10" name="円/楕円 5">
          <a:extLst>
            <a:ext uri="{FF2B5EF4-FFF2-40B4-BE49-F238E27FC236}">
              <a16:creationId xmlns:a16="http://schemas.microsoft.com/office/drawing/2014/main" id="{6E74C1AB-6A34-234E-4074-07A9BAD99F0F}"/>
            </a:ext>
          </a:extLst>
        </xdr:cNvPr>
        <xdr:cNvSpPr/>
      </xdr:nvSpPr>
      <xdr:spPr>
        <a:xfrm>
          <a:off x="6210300" y="9410700"/>
          <a:ext cx="266700" cy="190500"/>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34</xdr:col>
      <xdr:colOff>104775</xdr:colOff>
      <xdr:row>53</xdr:row>
      <xdr:rowOff>66675</xdr:rowOff>
    </xdr:from>
    <xdr:to>
      <xdr:col>35</xdr:col>
      <xdr:colOff>114300</xdr:colOff>
      <xdr:row>54</xdr:row>
      <xdr:rowOff>66675</xdr:rowOff>
    </xdr:to>
    <xdr:sp macro="" textlink="">
      <xdr:nvSpPr>
        <xdr:cNvPr id="13" name="円/楕円 14">
          <a:extLst>
            <a:ext uri="{FF2B5EF4-FFF2-40B4-BE49-F238E27FC236}">
              <a16:creationId xmlns:a16="http://schemas.microsoft.com/office/drawing/2014/main" id="{1F84A7BC-2C80-742B-CE99-9646736BCB67}"/>
            </a:ext>
          </a:extLst>
        </xdr:cNvPr>
        <xdr:cNvSpPr/>
      </xdr:nvSpPr>
      <xdr:spPr>
        <a:xfrm>
          <a:off x="9039225" y="8648700"/>
          <a:ext cx="266700" cy="190500"/>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43</xdr:col>
      <xdr:colOff>209550</xdr:colOff>
      <xdr:row>53</xdr:row>
      <xdr:rowOff>57150</xdr:rowOff>
    </xdr:from>
    <xdr:to>
      <xdr:col>44</xdr:col>
      <xdr:colOff>219075</xdr:colOff>
      <xdr:row>54</xdr:row>
      <xdr:rowOff>57150</xdr:rowOff>
    </xdr:to>
    <xdr:sp macro="" textlink="">
      <xdr:nvSpPr>
        <xdr:cNvPr id="14" name="円/楕円 15">
          <a:extLst>
            <a:ext uri="{FF2B5EF4-FFF2-40B4-BE49-F238E27FC236}">
              <a16:creationId xmlns:a16="http://schemas.microsoft.com/office/drawing/2014/main" id="{2423608E-2A67-089B-A359-A8839F64D833}"/>
            </a:ext>
          </a:extLst>
        </xdr:cNvPr>
        <xdr:cNvSpPr/>
      </xdr:nvSpPr>
      <xdr:spPr>
        <a:xfrm>
          <a:off x="11572875" y="8639175"/>
          <a:ext cx="266700" cy="190500"/>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52</xdr:col>
      <xdr:colOff>76200</xdr:colOff>
      <xdr:row>53</xdr:row>
      <xdr:rowOff>66675</xdr:rowOff>
    </xdr:from>
    <xdr:to>
      <xdr:col>53</xdr:col>
      <xdr:colOff>85725</xdr:colOff>
      <xdr:row>54</xdr:row>
      <xdr:rowOff>66675</xdr:rowOff>
    </xdr:to>
    <xdr:sp macro="" textlink="">
      <xdr:nvSpPr>
        <xdr:cNvPr id="15" name="円/楕円 16">
          <a:extLst>
            <a:ext uri="{FF2B5EF4-FFF2-40B4-BE49-F238E27FC236}">
              <a16:creationId xmlns:a16="http://schemas.microsoft.com/office/drawing/2014/main" id="{8467A1B0-2546-8C05-DC81-6F9341A12ADD}"/>
            </a:ext>
          </a:extLst>
        </xdr:cNvPr>
        <xdr:cNvSpPr/>
      </xdr:nvSpPr>
      <xdr:spPr>
        <a:xfrm>
          <a:off x="13754100" y="8648700"/>
          <a:ext cx="266700" cy="190500"/>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95250</xdr:colOff>
      <xdr:row>11</xdr:row>
      <xdr:rowOff>161925</xdr:rowOff>
    </xdr:from>
    <xdr:to>
      <xdr:col>8</xdr:col>
      <xdr:colOff>638175</xdr:colOff>
      <xdr:row>11</xdr:row>
      <xdr:rowOff>161925</xdr:rowOff>
    </xdr:to>
    <xdr:sp macro="" textlink="">
      <xdr:nvSpPr>
        <xdr:cNvPr id="17905" name="Line 1">
          <a:extLst>
            <a:ext uri="{FF2B5EF4-FFF2-40B4-BE49-F238E27FC236}">
              <a16:creationId xmlns:a16="http://schemas.microsoft.com/office/drawing/2014/main" id="{7865D776-55F4-D3C6-D42D-DD68F40FB27B}"/>
            </a:ext>
          </a:extLst>
        </xdr:cNvPr>
        <xdr:cNvSpPr>
          <a:spLocks noChangeShapeType="1"/>
        </xdr:cNvSpPr>
      </xdr:nvSpPr>
      <xdr:spPr bwMode="auto">
        <a:xfrm>
          <a:off x="4848225" y="3619500"/>
          <a:ext cx="542925" cy="0"/>
        </a:xfrm>
        <a:prstGeom prst="line">
          <a:avLst/>
        </a:prstGeom>
        <a:noFill/>
        <a:ln w="9525">
          <a:solidFill>
            <a:srgbClr xmlns:mc="http://schemas.openxmlformats.org/markup-compatibility/2006" xmlns:a14="http://schemas.microsoft.com/office/drawing/2010/main" val="FFFFFF" mc:Ignorable="a14" a14:legacySpreadsheetColorIndex="9"/>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95250</xdr:colOff>
      <xdr:row>13</xdr:row>
      <xdr:rowOff>161925</xdr:rowOff>
    </xdr:from>
    <xdr:to>
      <xdr:col>8</xdr:col>
      <xdr:colOff>638175</xdr:colOff>
      <xdr:row>13</xdr:row>
      <xdr:rowOff>161925</xdr:rowOff>
    </xdr:to>
    <xdr:sp macro="" textlink="">
      <xdr:nvSpPr>
        <xdr:cNvPr id="17906" name="Line 2">
          <a:extLst>
            <a:ext uri="{FF2B5EF4-FFF2-40B4-BE49-F238E27FC236}">
              <a16:creationId xmlns:a16="http://schemas.microsoft.com/office/drawing/2014/main" id="{BAB7D97D-1205-36D4-62C2-8809BE8CBD3D}"/>
            </a:ext>
          </a:extLst>
        </xdr:cNvPr>
        <xdr:cNvSpPr>
          <a:spLocks noChangeShapeType="1"/>
        </xdr:cNvSpPr>
      </xdr:nvSpPr>
      <xdr:spPr bwMode="auto">
        <a:xfrm>
          <a:off x="4848225" y="4248150"/>
          <a:ext cx="542925" cy="0"/>
        </a:xfrm>
        <a:prstGeom prst="line">
          <a:avLst/>
        </a:prstGeom>
        <a:noFill/>
        <a:ln w="9525">
          <a:solidFill>
            <a:srgbClr xmlns:mc="http://schemas.openxmlformats.org/markup-compatibility/2006" xmlns:a14="http://schemas.microsoft.com/office/drawing/2010/main" val="FFFFFF" mc:Ignorable="a14" a14:legacySpreadsheetColorIndex="9"/>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95250</xdr:colOff>
      <xdr:row>11</xdr:row>
      <xdr:rowOff>161925</xdr:rowOff>
    </xdr:from>
    <xdr:to>
      <xdr:col>8</xdr:col>
      <xdr:colOff>638175</xdr:colOff>
      <xdr:row>11</xdr:row>
      <xdr:rowOff>161925</xdr:rowOff>
    </xdr:to>
    <xdr:sp macro="" textlink="">
      <xdr:nvSpPr>
        <xdr:cNvPr id="17907" name="Line 5">
          <a:extLst>
            <a:ext uri="{FF2B5EF4-FFF2-40B4-BE49-F238E27FC236}">
              <a16:creationId xmlns:a16="http://schemas.microsoft.com/office/drawing/2014/main" id="{7EDEFFC2-6684-55F2-24C6-46F4353CCF73}"/>
            </a:ext>
          </a:extLst>
        </xdr:cNvPr>
        <xdr:cNvSpPr>
          <a:spLocks noChangeShapeType="1"/>
        </xdr:cNvSpPr>
      </xdr:nvSpPr>
      <xdr:spPr bwMode="auto">
        <a:xfrm>
          <a:off x="4848225" y="3619500"/>
          <a:ext cx="542925" cy="0"/>
        </a:xfrm>
        <a:prstGeom prst="line">
          <a:avLst/>
        </a:prstGeom>
        <a:noFill/>
        <a:ln w="9525">
          <a:solidFill>
            <a:srgbClr xmlns:mc="http://schemas.openxmlformats.org/markup-compatibility/2006" xmlns:a14="http://schemas.microsoft.com/office/drawing/2010/main" val="FFFFFF" mc:Ignorable="a14" a14:legacySpreadsheetColorIndex="9"/>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95250</xdr:colOff>
      <xdr:row>13</xdr:row>
      <xdr:rowOff>161925</xdr:rowOff>
    </xdr:from>
    <xdr:to>
      <xdr:col>8</xdr:col>
      <xdr:colOff>638175</xdr:colOff>
      <xdr:row>13</xdr:row>
      <xdr:rowOff>161925</xdr:rowOff>
    </xdr:to>
    <xdr:sp macro="" textlink="">
      <xdr:nvSpPr>
        <xdr:cNvPr id="17908" name="Line 6">
          <a:extLst>
            <a:ext uri="{FF2B5EF4-FFF2-40B4-BE49-F238E27FC236}">
              <a16:creationId xmlns:a16="http://schemas.microsoft.com/office/drawing/2014/main" id="{4735D774-36FE-A90D-9EE0-80AB10CC55DE}"/>
            </a:ext>
          </a:extLst>
        </xdr:cNvPr>
        <xdr:cNvSpPr>
          <a:spLocks noChangeShapeType="1"/>
        </xdr:cNvSpPr>
      </xdr:nvSpPr>
      <xdr:spPr bwMode="auto">
        <a:xfrm>
          <a:off x="4848225" y="4248150"/>
          <a:ext cx="542925" cy="0"/>
        </a:xfrm>
        <a:prstGeom prst="line">
          <a:avLst/>
        </a:prstGeom>
        <a:noFill/>
        <a:ln w="9525">
          <a:solidFill>
            <a:srgbClr xmlns:mc="http://schemas.openxmlformats.org/markup-compatibility/2006" xmlns:a14="http://schemas.microsoft.com/office/drawing/2010/main" val="FFFFFF" mc:Ignorable="a14" a14:legacySpreadsheetColorIndex="9"/>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95250</xdr:colOff>
      <xdr:row>11</xdr:row>
      <xdr:rowOff>161925</xdr:rowOff>
    </xdr:from>
    <xdr:to>
      <xdr:col>8</xdr:col>
      <xdr:colOff>638175</xdr:colOff>
      <xdr:row>11</xdr:row>
      <xdr:rowOff>161925</xdr:rowOff>
    </xdr:to>
    <xdr:sp macro="" textlink="">
      <xdr:nvSpPr>
        <xdr:cNvPr id="18929" name="Line 1">
          <a:extLst>
            <a:ext uri="{FF2B5EF4-FFF2-40B4-BE49-F238E27FC236}">
              <a16:creationId xmlns:a16="http://schemas.microsoft.com/office/drawing/2014/main" id="{B2F5777F-BECE-8770-7C93-5A979DEA1E80}"/>
            </a:ext>
          </a:extLst>
        </xdr:cNvPr>
        <xdr:cNvSpPr>
          <a:spLocks noChangeShapeType="1"/>
        </xdr:cNvSpPr>
      </xdr:nvSpPr>
      <xdr:spPr bwMode="auto">
        <a:xfrm>
          <a:off x="4848225" y="3619500"/>
          <a:ext cx="542925" cy="0"/>
        </a:xfrm>
        <a:prstGeom prst="line">
          <a:avLst/>
        </a:prstGeom>
        <a:noFill/>
        <a:ln w="9525">
          <a:solidFill>
            <a:srgbClr xmlns:mc="http://schemas.openxmlformats.org/markup-compatibility/2006" xmlns:a14="http://schemas.microsoft.com/office/drawing/2010/main" val="FFFFFF" mc:Ignorable="a14" a14:legacySpreadsheetColorIndex="9"/>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95250</xdr:colOff>
      <xdr:row>13</xdr:row>
      <xdr:rowOff>161925</xdr:rowOff>
    </xdr:from>
    <xdr:to>
      <xdr:col>8</xdr:col>
      <xdr:colOff>638175</xdr:colOff>
      <xdr:row>13</xdr:row>
      <xdr:rowOff>161925</xdr:rowOff>
    </xdr:to>
    <xdr:sp macro="" textlink="">
      <xdr:nvSpPr>
        <xdr:cNvPr id="18930" name="Line 2">
          <a:extLst>
            <a:ext uri="{FF2B5EF4-FFF2-40B4-BE49-F238E27FC236}">
              <a16:creationId xmlns:a16="http://schemas.microsoft.com/office/drawing/2014/main" id="{D0BFF6FF-73A6-E482-5D53-D00B10508797}"/>
            </a:ext>
          </a:extLst>
        </xdr:cNvPr>
        <xdr:cNvSpPr>
          <a:spLocks noChangeShapeType="1"/>
        </xdr:cNvSpPr>
      </xdr:nvSpPr>
      <xdr:spPr bwMode="auto">
        <a:xfrm>
          <a:off x="4848225" y="4248150"/>
          <a:ext cx="542925" cy="0"/>
        </a:xfrm>
        <a:prstGeom prst="line">
          <a:avLst/>
        </a:prstGeom>
        <a:noFill/>
        <a:ln w="9525">
          <a:solidFill>
            <a:srgbClr xmlns:mc="http://schemas.openxmlformats.org/markup-compatibility/2006" xmlns:a14="http://schemas.microsoft.com/office/drawing/2010/main" val="FFFFFF" mc:Ignorable="a14" a14:legacySpreadsheetColorIndex="9"/>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95250</xdr:colOff>
      <xdr:row>11</xdr:row>
      <xdr:rowOff>161925</xdr:rowOff>
    </xdr:from>
    <xdr:to>
      <xdr:col>8</xdr:col>
      <xdr:colOff>638175</xdr:colOff>
      <xdr:row>11</xdr:row>
      <xdr:rowOff>161925</xdr:rowOff>
    </xdr:to>
    <xdr:sp macro="" textlink="">
      <xdr:nvSpPr>
        <xdr:cNvPr id="18931" name="Line 5">
          <a:extLst>
            <a:ext uri="{FF2B5EF4-FFF2-40B4-BE49-F238E27FC236}">
              <a16:creationId xmlns:a16="http://schemas.microsoft.com/office/drawing/2014/main" id="{236020A6-FC85-1859-AFD2-F0DA1E3F7628}"/>
            </a:ext>
          </a:extLst>
        </xdr:cNvPr>
        <xdr:cNvSpPr>
          <a:spLocks noChangeShapeType="1"/>
        </xdr:cNvSpPr>
      </xdr:nvSpPr>
      <xdr:spPr bwMode="auto">
        <a:xfrm>
          <a:off x="4848225" y="3619500"/>
          <a:ext cx="542925" cy="0"/>
        </a:xfrm>
        <a:prstGeom prst="line">
          <a:avLst/>
        </a:prstGeom>
        <a:noFill/>
        <a:ln w="9525">
          <a:solidFill>
            <a:srgbClr xmlns:mc="http://schemas.openxmlformats.org/markup-compatibility/2006" xmlns:a14="http://schemas.microsoft.com/office/drawing/2010/main" val="FFFFFF" mc:Ignorable="a14" a14:legacySpreadsheetColorIndex="9"/>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95250</xdr:colOff>
      <xdr:row>13</xdr:row>
      <xdr:rowOff>161925</xdr:rowOff>
    </xdr:from>
    <xdr:to>
      <xdr:col>8</xdr:col>
      <xdr:colOff>638175</xdr:colOff>
      <xdr:row>13</xdr:row>
      <xdr:rowOff>161925</xdr:rowOff>
    </xdr:to>
    <xdr:sp macro="" textlink="">
      <xdr:nvSpPr>
        <xdr:cNvPr id="18932" name="Line 6">
          <a:extLst>
            <a:ext uri="{FF2B5EF4-FFF2-40B4-BE49-F238E27FC236}">
              <a16:creationId xmlns:a16="http://schemas.microsoft.com/office/drawing/2014/main" id="{CD54157D-A3B5-B62A-DB60-388CB439089A}"/>
            </a:ext>
          </a:extLst>
        </xdr:cNvPr>
        <xdr:cNvSpPr>
          <a:spLocks noChangeShapeType="1"/>
        </xdr:cNvSpPr>
      </xdr:nvSpPr>
      <xdr:spPr bwMode="auto">
        <a:xfrm>
          <a:off x="4848225" y="4248150"/>
          <a:ext cx="542925" cy="0"/>
        </a:xfrm>
        <a:prstGeom prst="line">
          <a:avLst/>
        </a:prstGeom>
        <a:noFill/>
        <a:ln w="9525">
          <a:solidFill>
            <a:srgbClr xmlns:mc="http://schemas.openxmlformats.org/markup-compatibility/2006" xmlns:a14="http://schemas.microsoft.com/office/drawing/2010/main" val="FFFFFF" mc:Ignorable="a14" a14:legacySpreadsheetColorIndex="9"/>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95250</xdr:colOff>
      <xdr:row>11</xdr:row>
      <xdr:rowOff>161925</xdr:rowOff>
    </xdr:from>
    <xdr:to>
      <xdr:col>8</xdr:col>
      <xdr:colOff>638175</xdr:colOff>
      <xdr:row>11</xdr:row>
      <xdr:rowOff>161925</xdr:rowOff>
    </xdr:to>
    <xdr:sp macro="" textlink="">
      <xdr:nvSpPr>
        <xdr:cNvPr id="19953" name="Line 1">
          <a:extLst>
            <a:ext uri="{FF2B5EF4-FFF2-40B4-BE49-F238E27FC236}">
              <a16:creationId xmlns:a16="http://schemas.microsoft.com/office/drawing/2014/main" id="{13ECEA23-E70C-B7DF-1512-53C2805F2B43}"/>
            </a:ext>
          </a:extLst>
        </xdr:cNvPr>
        <xdr:cNvSpPr>
          <a:spLocks noChangeShapeType="1"/>
        </xdr:cNvSpPr>
      </xdr:nvSpPr>
      <xdr:spPr bwMode="auto">
        <a:xfrm>
          <a:off x="4848225" y="3619500"/>
          <a:ext cx="542925" cy="0"/>
        </a:xfrm>
        <a:prstGeom prst="line">
          <a:avLst/>
        </a:prstGeom>
        <a:noFill/>
        <a:ln w="9525">
          <a:solidFill>
            <a:srgbClr xmlns:mc="http://schemas.openxmlformats.org/markup-compatibility/2006" xmlns:a14="http://schemas.microsoft.com/office/drawing/2010/main" val="FFFFFF" mc:Ignorable="a14" a14:legacySpreadsheetColorIndex="9"/>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95250</xdr:colOff>
      <xdr:row>13</xdr:row>
      <xdr:rowOff>161925</xdr:rowOff>
    </xdr:from>
    <xdr:to>
      <xdr:col>8</xdr:col>
      <xdr:colOff>638175</xdr:colOff>
      <xdr:row>13</xdr:row>
      <xdr:rowOff>161925</xdr:rowOff>
    </xdr:to>
    <xdr:sp macro="" textlink="">
      <xdr:nvSpPr>
        <xdr:cNvPr id="19954" name="Line 2">
          <a:extLst>
            <a:ext uri="{FF2B5EF4-FFF2-40B4-BE49-F238E27FC236}">
              <a16:creationId xmlns:a16="http://schemas.microsoft.com/office/drawing/2014/main" id="{A6B0A73F-1D9C-DCC2-1E38-D55A3094B2AF}"/>
            </a:ext>
          </a:extLst>
        </xdr:cNvPr>
        <xdr:cNvSpPr>
          <a:spLocks noChangeShapeType="1"/>
        </xdr:cNvSpPr>
      </xdr:nvSpPr>
      <xdr:spPr bwMode="auto">
        <a:xfrm>
          <a:off x="4848225" y="4248150"/>
          <a:ext cx="542925" cy="0"/>
        </a:xfrm>
        <a:prstGeom prst="line">
          <a:avLst/>
        </a:prstGeom>
        <a:noFill/>
        <a:ln w="9525">
          <a:solidFill>
            <a:srgbClr xmlns:mc="http://schemas.openxmlformats.org/markup-compatibility/2006" xmlns:a14="http://schemas.microsoft.com/office/drawing/2010/main" val="FFFFFF" mc:Ignorable="a14" a14:legacySpreadsheetColorIndex="9"/>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95250</xdr:colOff>
      <xdr:row>11</xdr:row>
      <xdr:rowOff>161925</xdr:rowOff>
    </xdr:from>
    <xdr:to>
      <xdr:col>8</xdr:col>
      <xdr:colOff>638175</xdr:colOff>
      <xdr:row>11</xdr:row>
      <xdr:rowOff>161925</xdr:rowOff>
    </xdr:to>
    <xdr:sp macro="" textlink="">
      <xdr:nvSpPr>
        <xdr:cNvPr id="19955" name="Line 5">
          <a:extLst>
            <a:ext uri="{FF2B5EF4-FFF2-40B4-BE49-F238E27FC236}">
              <a16:creationId xmlns:a16="http://schemas.microsoft.com/office/drawing/2014/main" id="{1D9C0793-77F4-5410-2A2F-9C9F479923E1}"/>
            </a:ext>
          </a:extLst>
        </xdr:cNvPr>
        <xdr:cNvSpPr>
          <a:spLocks noChangeShapeType="1"/>
        </xdr:cNvSpPr>
      </xdr:nvSpPr>
      <xdr:spPr bwMode="auto">
        <a:xfrm>
          <a:off x="4848225" y="3619500"/>
          <a:ext cx="542925" cy="0"/>
        </a:xfrm>
        <a:prstGeom prst="line">
          <a:avLst/>
        </a:prstGeom>
        <a:noFill/>
        <a:ln w="9525">
          <a:solidFill>
            <a:srgbClr xmlns:mc="http://schemas.openxmlformats.org/markup-compatibility/2006" xmlns:a14="http://schemas.microsoft.com/office/drawing/2010/main" val="FFFFFF" mc:Ignorable="a14" a14:legacySpreadsheetColorIndex="9"/>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95250</xdr:colOff>
      <xdr:row>13</xdr:row>
      <xdr:rowOff>161925</xdr:rowOff>
    </xdr:from>
    <xdr:to>
      <xdr:col>8</xdr:col>
      <xdr:colOff>638175</xdr:colOff>
      <xdr:row>13</xdr:row>
      <xdr:rowOff>161925</xdr:rowOff>
    </xdr:to>
    <xdr:sp macro="" textlink="">
      <xdr:nvSpPr>
        <xdr:cNvPr id="19956" name="Line 6">
          <a:extLst>
            <a:ext uri="{FF2B5EF4-FFF2-40B4-BE49-F238E27FC236}">
              <a16:creationId xmlns:a16="http://schemas.microsoft.com/office/drawing/2014/main" id="{15F93074-9183-A24A-3764-1CCDF0D85E46}"/>
            </a:ext>
          </a:extLst>
        </xdr:cNvPr>
        <xdr:cNvSpPr>
          <a:spLocks noChangeShapeType="1"/>
        </xdr:cNvSpPr>
      </xdr:nvSpPr>
      <xdr:spPr bwMode="auto">
        <a:xfrm>
          <a:off x="4848225" y="4248150"/>
          <a:ext cx="542925" cy="0"/>
        </a:xfrm>
        <a:prstGeom prst="line">
          <a:avLst/>
        </a:prstGeom>
        <a:noFill/>
        <a:ln w="9525">
          <a:solidFill>
            <a:srgbClr xmlns:mc="http://schemas.openxmlformats.org/markup-compatibility/2006" xmlns:a14="http://schemas.microsoft.com/office/drawing/2010/main" val="FFFFFF" mc:Ignorable="a14" a14:legacySpreadsheetColorIndex="9"/>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28575</xdr:colOff>
      <xdr:row>7</xdr:row>
      <xdr:rowOff>85725</xdr:rowOff>
    </xdr:from>
    <xdr:to>
      <xdr:col>7</xdr:col>
      <xdr:colOff>0</xdr:colOff>
      <xdr:row>10</xdr:row>
      <xdr:rowOff>0</xdr:rowOff>
    </xdr:to>
    <xdr:sp macro="" textlink="">
      <xdr:nvSpPr>
        <xdr:cNvPr id="4" name="Text Box 6">
          <a:extLst>
            <a:ext uri="{FF2B5EF4-FFF2-40B4-BE49-F238E27FC236}">
              <a16:creationId xmlns:a16="http://schemas.microsoft.com/office/drawing/2014/main" id="{BE518691-3BB2-0432-3BB2-C3BA14EEA934}"/>
            </a:ext>
          </a:extLst>
        </xdr:cNvPr>
        <xdr:cNvSpPr txBox="1">
          <a:spLocks noChangeArrowheads="1"/>
        </xdr:cNvSpPr>
      </xdr:nvSpPr>
      <xdr:spPr bwMode="auto">
        <a:xfrm>
          <a:off x="2707481" y="1395413"/>
          <a:ext cx="1685925" cy="200025"/>
        </a:xfrm>
        <a:prstGeom prst="rect">
          <a:avLst/>
        </a:prstGeom>
        <a:noFill/>
        <a:ln>
          <a:noFill/>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明朝"/>
              <a:ea typeface="ＭＳ Ｐ明朝"/>
            </a:rPr>
            <a:t>経験年数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9525</xdr:colOff>
      <xdr:row>17</xdr:row>
      <xdr:rowOff>9525</xdr:rowOff>
    </xdr:from>
    <xdr:to>
      <xdr:col>15</xdr:col>
      <xdr:colOff>9525</xdr:colOff>
      <xdr:row>18</xdr:row>
      <xdr:rowOff>266700</xdr:rowOff>
    </xdr:to>
    <xdr:cxnSp macro="">
      <xdr:nvCxnSpPr>
        <xdr:cNvPr id="16" name="直線コネクタ 15">
          <a:extLst>
            <a:ext uri="{FF2B5EF4-FFF2-40B4-BE49-F238E27FC236}">
              <a16:creationId xmlns:a16="http://schemas.microsoft.com/office/drawing/2014/main" id="{F41024A3-B73C-4686-BD98-0D3A1C1B44DE}"/>
            </a:ext>
          </a:extLst>
        </xdr:cNvPr>
        <xdr:cNvCxnSpPr/>
      </xdr:nvCxnSpPr>
      <xdr:spPr>
        <a:xfrm flipV="1">
          <a:off x="6048375" y="4533900"/>
          <a:ext cx="1571625" cy="533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504825</xdr:colOff>
      <xdr:row>13</xdr:row>
      <xdr:rowOff>44824</xdr:rowOff>
    </xdr:from>
    <xdr:to>
      <xdr:col>7</xdr:col>
      <xdr:colOff>963706</xdr:colOff>
      <xdr:row>18</xdr:row>
      <xdr:rowOff>0</xdr:rowOff>
    </xdr:to>
    <xdr:cxnSp macro="">
      <xdr:nvCxnSpPr>
        <xdr:cNvPr id="17" name="直線コネクタ 16">
          <a:extLst>
            <a:ext uri="{FF2B5EF4-FFF2-40B4-BE49-F238E27FC236}">
              <a16:creationId xmlns:a16="http://schemas.microsoft.com/office/drawing/2014/main" id="{619934F2-994D-4B5F-8C2F-33250AB80056}"/>
            </a:ext>
          </a:extLst>
        </xdr:cNvPr>
        <xdr:cNvCxnSpPr/>
      </xdr:nvCxnSpPr>
      <xdr:spPr>
        <a:xfrm flipV="1">
          <a:off x="1479737" y="3843618"/>
          <a:ext cx="2218204" cy="135591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xdr:colOff>
      <xdr:row>30</xdr:row>
      <xdr:rowOff>19050</xdr:rowOff>
    </xdr:from>
    <xdr:to>
      <xdr:col>15</xdr:col>
      <xdr:colOff>0</xdr:colOff>
      <xdr:row>31</xdr:row>
      <xdr:rowOff>266702</xdr:rowOff>
    </xdr:to>
    <xdr:cxnSp macro="">
      <xdr:nvCxnSpPr>
        <xdr:cNvPr id="18" name="直線コネクタ 17">
          <a:extLst>
            <a:ext uri="{FF2B5EF4-FFF2-40B4-BE49-F238E27FC236}">
              <a16:creationId xmlns:a16="http://schemas.microsoft.com/office/drawing/2014/main" id="{F6AEDAFF-B8B7-4CF2-8C83-39250C09CEF8}"/>
            </a:ext>
          </a:extLst>
        </xdr:cNvPr>
        <xdr:cNvCxnSpPr/>
      </xdr:nvCxnSpPr>
      <xdr:spPr>
        <a:xfrm flipV="1">
          <a:off x="5848350" y="8134350"/>
          <a:ext cx="1762125" cy="5238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43</xdr:row>
      <xdr:rowOff>19051</xdr:rowOff>
    </xdr:from>
    <xdr:to>
      <xdr:col>15</xdr:col>
      <xdr:colOff>0</xdr:colOff>
      <xdr:row>45</xdr:row>
      <xdr:rowOff>0</xdr:rowOff>
    </xdr:to>
    <xdr:cxnSp macro="">
      <xdr:nvCxnSpPr>
        <xdr:cNvPr id="19" name="直線コネクタ 18">
          <a:extLst>
            <a:ext uri="{FF2B5EF4-FFF2-40B4-BE49-F238E27FC236}">
              <a16:creationId xmlns:a16="http://schemas.microsoft.com/office/drawing/2014/main" id="{72596C40-508E-4723-9194-0FE7EEC19AC8}"/>
            </a:ext>
          </a:extLst>
        </xdr:cNvPr>
        <xdr:cNvCxnSpPr/>
      </xdr:nvCxnSpPr>
      <xdr:spPr>
        <a:xfrm flipV="1">
          <a:off x="6038850" y="11725276"/>
          <a:ext cx="1571625" cy="5333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xdr:colOff>
      <xdr:row>17</xdr:row>
      <xdr:rowOff>9525</xdr:rowOff>
    </xdr:from>
    <xdr:to>
      <xdr:col>22</xdr:col>
      <xdr:colOff>9525</xdr:colOff>
      <xdr:row>18</xdr:row>
      <xdr:rowOff>266700</xdr:rowOff>
    </xdr:to>
    <xdr:cxnSp macro="">
      <xdr:nvCxnSpPr>
        <xdr:cNvPr id="20" name="直線コネクタ 19">
          <a:extLst>
            <a:ext uri="{FF2B5EF4-FFF2-40B4-BE49-F238E27FC236}">
              <a16:creationId xmlns:a16="http://schemas.microsoft.com/office/drawing/2014/main" id="{1E34979D-B805-448C-94C8-8829C1220431}"/>
            </a:ext>
          </a:extLst>
        </xdr:cNvPr>
        <xdr:cNvCxnSpPr/>
      </xdr:nvCxnSpPr>
      <xdr:spPr>
        <a:xfrm flipV="1">
          <a:off x="9839325" y="4533900"/>
          <a:ext cx="1571625" cy="533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9525</xdr:colOff>
      <xdr:row>17</xdr:row>
      <xdr:rowOff>19050</xdr:rowOff>
    </xdr:from>
    <xdr:to>
      <xdr:col>29</xdr:col>
      <xdr:colOff>9525</xdr:colOff>
      <xdr:row>19</xdr:row>
      <xdr:rowOff>0</xdr:rowOff>
    </xdr:to>
    <xdr:cxnSp macro="">
      <xdr:nvCxnSpPr>
        <xdr:cNvPr id="21" name="直線コネクタ 20">
          <a:extLst>
            <a:ext uri="{FF2B5EF4-FFF2-40B4-BE49-F238E27FC236}">
              <a16:creationId xmlns:a16="http://schemas.microsoft.com/office/drawing/2014/main" id="{7789375A-1CF5-488B-9ECA-207DC5B8636C}"/>
            </a:ext>
          </a:extLst>
        </xdr:cNvPr>
        <xdr:cNvCxnSpPr/>
      </xdr:nvCxnSpPr>
      <xdr:spPr>
        <a:xfrm flipV="1">
          <a:off x="13630275" y="4543425"/>
          <a:ext cx="1571625" cy="533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190500</xdr:colOff>
      <xdr:row>43</xdr:row>
      <xdr:rowOff>19051</xdr:rowOff>
    </xdr:from>
    <xdr:to>
      <xdr:col>29</xdr:col>
      <xdr:colOff>0</xdr:colOff>
      <xdr:row>45</xdr:row>
      <xdr:rowOff>0</xdr:rowOff>
    </xdr:to>
    <xdr:cxnSp macro="">
      <xdr:nvCxnSpPr>
        <xdr:cNvPr id="22" name="直線コネクタ 21">
          <a:extLst>
            <a:ext uri="{FF2B5EF4-FFF2-40B4-BE49-F238E27FC236}">
              <a16:creationId xmlns:a16="http://schemas.microsoft.com/office/drawing/2014/main" id="{BD22178A-34B4-4958-82BF-C40EE888452C}"/>
            </a:ext>
          </a:extLst>
        </xdr:cNvPr>
        <xdr:cNvCxnSpPr/>
      </xdr:nvCxnSpPr>
      <xdr:spPr>
        <a:xfrm flipV="1">
          <a:off x="13611225" y="11725276"/>
          <a:ext cx="1581150" cy="5333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9525</xdr:colOff>
      <xdr:row>17</xdr:row>
      <xdr:rowOff>9525</xdr:rowOff>
    </xdr:from>
    <xdr:to>
      <xdr:col>36</xdr:col>
      <xdr:colOff>9525</xdr:colOff>
      <xdr:row>18</xdr:row>
      <xdr:rowOff>266700</xdr:rowOff>
    </xdr:to>
    <xdr:cxnSp macro="">
      <xdr:nvCxnSpPr>
        <xdr:cNvPr id="23" name="直線コネクタ 22">
          <a:extLst>
            <a:ext uri="{FF2B5EF4-FFF2-40B4-BE49-F238E27FC236}">
              <a16:creationId xmlns:a16="http://schemas.microsoft.com/office/drawing/2014/main" id="{F894AF91-72A2-4CD0-ACE2-65C41FA22E27}"/>
            </a:ext>
          </a:extLst>
        </xdr:cNvPr>
        <xdr:cNvCxnSpPr/>
      </xdr:nvCxnSpPr>
      <xdr:spPr>
        <a:xfrm flipV="1">
          <a:off x="17573625" y="4533900"/>
          <a:ext cx="1571625" cy="533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9525</xdr:colOff>
      <xdr:row>30</xdr:row>
      <xdr:rowOff>19051</xdr:rowOff>
    </xdr:from>
    <xdr:to>
      <xdr:col>36</xdr:col>
      <xdr:colOff>0</xdr:colOff>
      <xdr:row>31</xdr:row>
      <xdr:rowOff>266700</xdr:rowOff>
    </xdr:to>
    <xdr:cxnSp macro="">
      <xdr:nvCxnSpPr>
        <xdr:cNvPr id="24" name="直線コネクタ 23">
          <a:extLst>
            <a:ext uri="{FF2B5EF4-FFF2-40B4-BE49-F238E27FC236}">
              <a16:creationId xmlns:a16="http://schemas.microsoft.com/office/drawing/2014/main" id="{BD224B16-A15B-4871-8333-996118B269B0}"/>
            </a:ext>
          </a:extLst>
        </xdr:cNvPr>
        <xdr:cNvCxnSpPr/>
      </xdr:nvCxnSpPr>
      <xdr:spPr>
        <a:xfrm flipV="1">
          <a:off x="17573625" y="8134351"/>
          <a:ext cx="1562100" cy="5238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733425</xdr:colOff>
      <xdr:row>22</xdr:row>
      <xdr:rowOff>266700</xdr:rowOff>
    </xdr:from>
    <xdr:to>
      <xdr:col>3</xdr:col>
      <xdr:colOff>514350</xdr:colOff>
      <xdr:row>24</xdr:row>
      <xdr:rowOff>266700</xdr:rowOff>
    </xdr:to>
    <xdr:cxnSp macro="">
      <xdr:nvCxnSpPr>
        <xdr:cNvPr id="25" name="直線コネクタ 24">
          <a:extLst>
            <a:ext uri="{FF2B5EF4-FFF2-40B4-BE49-F238E27FC236}">
              <a16:creationId xmlns:a16="http://schemas.microsoft.com/office/drawing/2014/main" id="{A7ED9A83-BD4B-40A9-8D8D-380C11834833}"/>
            </a:ext>
          </a:extLst>
        </xdr:cNvPr>
        <xdr:cNvCxnSpPr/>
      </xdr:nvCxnSpPr>
      <xdr:spPr>
        <a:xfrm flipV="1">
          <a:off x="971550" y="6172200"/>
          <a:ext cx="1047750" cy="552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xdr:colOff>
      <xdr:row>43</xdr:row>
      <xdr:rowOff>9525</xdr:rowOff>
    </xdr:from>
    <xdr:to>
      <xdr:col>22</xdr:col>
      <xdr:colOff>9525</xdr:colOff>
      <xdr:row>44</xdr:row>
      <xdr:rowOff>266700</xdr:rowOff>
    </xdr:to>
    <xdr:cxnSp macro="">
      <xdr:nvCxnSpPr>
        <xdr:cNvPr id="26" name="直線コネクタ 25">
          <a:extLst>
            <a:ext uri="{FF2B5EF4-FFF2-40B4-BE49-F238E27FC236}">
              <a16:creationId xmlns:a16="http://schemas.microsoft.com/office/drawing/2014/main" id="{EDD2AABA-73DA-408B-856D-C049A031A613}"/>
            </a:ext>
          </a:extLst>
        </xdr:cNvPr>
        <xdr:cNvCxnSpPr/>
      </xdr:nvCxnSpPr>
      <xdr:spPr>
        <a:xfrm flipV="1">
          <a:off x="9839325" y="11715750"/>
          <a:ext cx="1571625" cy="533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9525</xdr:colOff>
      <xdr:row>30</xdr:row>
      <xdr:rowOff>19050</xdr:rowOff>
    </xdr:from>
    <xdr:to>
      <xdr:col>22</xdr:col>
      <xdr:colOff>0</xdr:colOff>
      <xdr:row>31</xdr:row>
      <xdr:rowOff>266702</xdr:rowOff>
    </xdr:to>
    <xdr:cxnSp macro="">
      <xdr:nvCxnSpPr>
        <xdr:cNvPr id="27" name="直線コネクタ 26">
          <a:extLst>
            <a:ext uri="{FF2B5EF4-FFF2-40B4-BE49-F238E27FC236}">
              <a16:creationId xmlns:a16="http://schemas.microsoft.com/office/drawing/2014/main" id="{F1A81056-1B09-45F3-9A03-B69180F090C8}"/>
            </a:ext>
          </a:extLst>
        </xdr:cNvPr>
        <xdr:cNvCxnSpPr/>
      </xdr:nvCxnSpPr>
      <xdr:spPr>
        <a:xfrm flipV="1">
          <a:off x="9639300" y="8134350"/>
          <a:ext cx="1762125" cy="5238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9525</xdr:colOff>
      <xdr:row>30</xdr:row>
      <xdr:rowOff>19050</xdr:rowOff>
    </xdr:from>
    <xdr:to>
      <xdr:col>29</xdr:col>
      <xdr:colOff>9525</xdr:colOff>
      <xdr:row>32</xdr:row>
      <xdr:rowOff>0</xdr:rowOff>
    </xdr:to>
    <xdr:cxnSp macro="">
      <xdr:nvCxnSpPr>
        <xdr:cNvPr id="28" name="直線コネクタ 27">
          <a:extLst>
            <a:ext uri="{FF2B5EF4-FFF2-40B4-BE49-F238E27FC236}">
              <a16:creationId xmlns:a16="http://schemas.microsoft.com/office/drawing/2014/main" id="{52D14A26-9344-4239-8703-D9A5654766DE}"/>
            </a:ext>
          </a:extLst>
        </xdr:cNvPr>
        <xdr:cNvCxnSpPr/>
      </xdr:nvCxnSpPr>
      <xdr:spPr>
        <a:xfrm flipV="1">
          <a:off x="13630275" y="8134350"/>
          <a:ext cx="1571625" cy="533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9525</xdr:colOff>
      <xdr:row>43</xdr:row>
      <xdr:rowOff>9525</xdr:rowOff>
    </xdr:from>
    <xdr:to>
      <xdr:col>36</xdr:col>
      <xdr:colOff>9525</xdr:colOff>
      <xdr:row>44</xdr:row>
      <xdr:rowOff>266700</xdr:rowOff>
    </xdr:to>
    <xdr:cxnSp macro="">
      <xdr:nvCxnSpPr>
        <xdr:cNvPr id="29" name="直線コネクタ 28">
          <a:extLst>
            <a:ext uri="{FF2B5EF4-FFF2-40B4-BE49-F238E27FC236}">
              <a16:creationId xmlns:a16="http://schemas.microsoft.com/office/drawing/2014/main" id="{AC8296EB-C52E-4B01-B7A9-2EBD8CD8A4E9}"/>
            </a:ext>
          </a:extLst>
        </xdr:cNvPr>
        <xdr:cNvCxnSpPr/>
      </xdr:nvCxnSpPr>
      <xdr:spPr>
        <a:xfrm flipV="1">
          <a:off x="17573625" y="11715750"/>
          <a:ext cx="1571625" cy="533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56</xdr:row>
      <xdr:rowOff>19051</xdr:rowOff>
    </xdr:from>
    <xdr:to>
      <xdr:col>15</xdr:col>
      <xdr:colOff>0</xdr:colOff>
      <xdr:row>58</xdr:row>
      <xdr:rowOff>0</xdr:rowOff>
    </xdr:to>
    <xdr:cxnSp macro="">
      <xdr:nvCxnSpPr>
        <xdr:cNvPr id="2" name="直線コネクタ 1">
          <a:extLst>
            <a:ext uri="{FF2B5EF4-FFF2-40B4-BE49-F238E27FC236}">
              <a16:creationId xmlns:a16="http://schemas.microsoft.com/office/drawing/2014/main" id="{7005E3AE-1848-4723-B9FF-CC666CA30C85}"/>
            </a:ext>
          </a:extLst>
        </xdr:cNvPr>
        <xdr:cNvCxnSpPr/>
      </xdr:nvCxnSpPr>
      <xdr:spPr>
        <a:xfrm flipV="1">
          <a:off x="6017559" y="12222257"/>
          <a:ext cx="1568823" cy="5412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190500</xdr:colOff>
      <xdr:row>56</xdr:row>
      <xdr:rowOff>19051</xdr:rowOff>
    </xdr:from>
    <xdr:to>
      <xdr:col>29</xdr:col>
      <xdr:colOff>0</xdr:colOff>
      <xdr:row>58</xdr:row>
      <xdr:rowOff>0</xdr:rowOff>
    </xdr:to>
    <xdr:cxnSp macro="">
      <xdr:nvCxnSpPr>
        <xdr:cNvPr id="3" name="直線コネクタ 2">
          <a:extLst>
            <a:ext uri="{FF2B5EF4-FFF2-40B4-BE49-F238E27FC236}">
              <a16:creationId xmlns:a16="http://schemas.microsoft.com/office/drawing/2014/main" id="{2B396B18-26D0-4CB2-B244-DF16F7FBEFB9}"/>
            </a:ext>
          </a:extLst>
        </xdr:cNvPr>
        <xdr:cNvCxnSpPr/>
      </xdr:nvCxnSpPr>
      <xdr:spPr>
        <a:xfrm flipV="1">
          <a:off x="13581529" y="12222257"/>
          <a:ext cx="1580030" cy="5412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xdr:colOff>
      <xdr:row>56</xdr:row>
      <xdr:rowOff>9525</xdr:rowOff>
    </xdr:from>
    <xdr:to>
      <xdr:col>22</xdr:col>
      <xdr:colOff>9525</xdr:colOff>
      <xdr:row>57</xdr:row>
      <xdr:rowOff>266700</xdr:rowOff>
    </xdr:to>
    <xdr:cxnSp macro="">
      <xdr:nvCxnSpPr>
        <xdr:cNvPr id="4" name="直線コネクタ 3">
          <a:extLst>
            <a:ext uri="{FF2B5EF4-FFF2-40B4-BE49-F238E27FC236}">
              <a16:creationId xmlns:a16="http://schemas.microsoft.com/office/drawing/2014/main" id="{8B0544A2-F8CB-401F-B682-DFB25669EEEC}"/>
            </a:ext>
          </a:extLst>
        </xdr:cNvPr>
        <xdr:cNvCxnSpPr/>
      </xdr:nvCxnSpPr>
      <xdr:spPr>
        <a:xfrm flipV="1">
          <a:off x="9814672" y="12212731"/>
          <a:ext cx="1568824" cy="5373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9525</xdr:colOff>
      <xdr:row>56</xdr:row>
      <xdr:rowOff>9525</xdr:rowOff>
    </xdr:from>
    <xdr:to>
      <xdr:col>36</xdr:col>
      <xdr:colOff>9525</xdr:colOff>
      <xdr:row>57</xdr:row>
      <xdr:rowOff>266700</xdr:rowOff>
    </xdr:to>
    <xdr:cxnSp macro="">
      <xdr:nvCxnSpPr>
        <xdr:cNvPr id="5" name="直線コネクタ 4">
          <a:extLst>
            <a:ext uri="{FF2B5EF4-FFF2-40B4-BE49-F238E27FC236}">
              <a16:creationId xmlns:a16="http://schemas.microsoft.com/office/drawing/2014/main" id="{DEF4509F-C817-4AA7-A815-743A262F5251}"/>
            </a:ext>
          </a:extLst>
        </xdr:cNvPr>
        <xdr:cNvCxnSpPr/>
      </xdr:nvCxnSpPr>
      <xdr:spPr>
        <a:xfrm flipV="1">
          <a:off x="17389849" y="12212731"/>
          <a:ext cx="1568823" cy="5373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69</xdr:row>
      <xdr:rowOff>19051</xdr:rowOff>
    </xdr:from>
    <xdr:to>
      <xdr:col>15</xdr:col>
      <xdr:colOff>0</xdr:colOff>
      <xdr:row>71</xdr:row>
      <xdr:rowOff>0</xdr:rowOff>
    </xdr:to>
    <xdr:cxnSp macro="">
      <xdr:nvCxnSpPr>
        <xdr:cNvPr id="6" name="直線コネクタ 5">
          <a:extLst>
            <a:ext uri="{FF2B5EF4-FFF2-40B4-BE49-F238E27FC236}">
              <a16:creationId xmlns:a16="http://schemas.microsoft.com/office/drawing/2014/main" id="{C99BD514-05C4-4DD2-BCE1-96001DB47DA2}"/>
            </a:ext>
          </a:extLst>
        </xdr:cNvPr>
        <xdr:cNvCxnSpPr/>
      </xdr:nvCxnSpPr>
      <xdr:spPr>
        <a:xfrm flipV="1">
          <a:off x="6017559" y="12222257"/>
          <a:ext cx="1568823" cy="5412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190500</xdr:colOff>
      <xdr:row>69</xdr:row>
      <xdr:rowOff>19051</xdr:rowOff>
    </xdr:from>
    <xdr:to>
      <xdr:col>29</xdr:col>
      <xdr:colOff>0</xdr:colOff>
      <xdr:row>71</xdr:row>
      <xdr:rowOff>0</xdr:rowOff>
    </xdr:to>
    <xdr:cxnSp macro="">
      <xdr:nvCxnSpPr>
        <xdr:cNvPr id="7" name="直線コネクタ 6">
          <a:extLst>
            <a:ext uri="{FF2B5EF4-FFF2-40B4-BE49-F238E27FC236}">
              <a16:creationId xmlns:a16="http://schemas.microsoft.com/office/drawing/2014/main" id="{7E914C43-B106-4B02-A959-502F24B1C80F}"/>
            </a:ext>
          </a:extLst>
        </xdr:cNvPr>
        <xdr:cNvCxnSpPr/>
      </xdr:nvCxnSpPr>
      <xdr:spPr>
        <a:xfrm flipV="1">
          <a:off x="13581529" y="12222257"/>
          <a:ext cx="1580030" cy="5412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xdr:colOff>
      <xdr:row>69</xdr:row>
      <xdr:rowOff>9525</xdr:rowOff>
    </xdr:from>
    <xdr:to>
      <xdr:col>22</xdr:col>
      <xdr:colOff>9525</xdr:colOff>
      <xdr:row>70</xdr:row>
      <xdr:rowOff>266700</xdr:rowOff>
    </xdr:to>
    <xdr:cxnSp macro="">
      <xdr:nvCxnSpPr>
        <xdr:cNvPr id="8" name="直線コネクタ 7">
          <a:extLst>
            <a:ext uri="{FF2B5EF4-FFF2-40B4-BE49-F238E27FC236}">
              <a16:creationId xmlns:a16="http://schemas.microsoft.com/office/drawing/2014/main" id="{137EB11B-8682-4652-93B0-50CA4CBA2D91}"/>
            </a:ext>
          </a:extLst>
        </xdr:cNvPr>
        <xdr:cNvCxnSpPr/>
      </xdr:nvCxnSpPr>
      <xdr:spPr>
        <a:xfrm flipV="1">
          <a:off x="9814672" y="12212731"/>
          <a:ext cx="1568824" cy="5373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9525</xdr:colOff>
      <xdr:row>69</xdr:row>
      <xdr:rowOff>9525</xdr:rowOff>
    </xdr:from>
    <xdr:to>
      <xdr:col>36</xdr:col>
      <xdr:colOff>9525</xdr:colOff>
      <xdr:row>70</xdr:row>
      <xdr:rowOff>266700</xdr:rowOff>
    </xdr:to>
    <xdr:cxnSp macro="">
      <xdr:nvCxnSpPr>
        <xdr:cNvPr id="9" name="直線コネクタ 8">
          <a:extLst>
            <a:ext uri="{FF2B5EF4-FFF2-40B4-BE49-F238E27FC236}">
              <a16:creationId xmlns:a16="http://schemas.microsoft.com/office/drawing/2014/main" id="{528A7E37-92DF-4344-86DE-22D97485386B}"/>
            </a:ext>
          </a:extLst>
        </xdr:cNvPr>
        <xdr:cNvCxnSpPr/>
      </xdr:nvCxnSpPr>
      <xdr:spPr>
        <a:xfrm flipV="1">
          <a:off x="17389849" y="12212731"/>
          <a:ext cx="1568823" cy="5373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55</xdr:row>
      <xdr:rowOff>85725</xdr:rowOff>
    </xdr:from>
    <xdr:to>
      <xdr:col>8</xdr:col>
      <xdr:colOff>9525</xdr:colOff>
      <xdr:row>56</xdr:row>
      <xdr:rowOff>104775</xdr:rowOff>
    </xdr:to>
    <xdr:sp macro="" textlink="">
      <xdr:nvSpPr>
        <xdr:cNvPr id="6" name="円/楕円 4">
          <a:extLst>
            <a:ext uri="{FF2B5EF4-FFF2-40B4-BE49-F238E27FC236}">
              <a16:creationId xmlns:a16="http://schemas.microsoft.com/office/drawing/2014/main" id="{8D711167-130F-45A9-D79C-50D6F05BDFED}"/>
            </a:ext>
          </a:extLst>
        </xdr:cNvPr>
        <xdr:cNvSpPr/>
      </xdr:nvSpPr>
      <xdr:spPr>
        <a:xfrm>
          <a:off x="1933575" y="10420350"/>
          <a:ext cx="285750" cy="171450"/>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16</xdr:col>
      <xdr:colOff>38100</xdr:colOff>
      <xdr:row>55</xdr:row>
      <xdr:rowOff>104775</xdr:rowOff>
    </xdr:from>
    <xdr:to>
      <xdr:col>17</xdr:col>
      <xdr:colOff>47625</xdr:colOff>
      <xdr:row>56</xdr:row>
      <xdr:rowOff>123825</xdr:rowOff>
    </xdr:to>
    <xdr:sp macro="" textlink="">
      <xdr:nvSpPr>
        <xdr:cNvPr id="7" name="円/楕円 5">
          <a:extLst>
            <a:ext uri="{FF2B5EF4-FFF2-40B4-BE49-F238E27FC236}">
              <a16:creationId xmlns:a16="http://schemas.microsoft.com/office/drawing/2014/main" id="{3E58CBCB-D5D8-203B-03EB-0158EC2BC58D}"/>
            </a:ext>
          </a:extLst>
        </xdr:cNvPr>
        <xdr:cNvSpPr/>
      </xdr:nvSpPr>
      <xdr:spPr>
        <a:xfrm>
          <a:off x="4286250" y="10439400"/>
          <a:ext cx="285750" cy="171450"/>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23</xdr:col>
      <xdr:colOff>238125</xdr:colOff>
      <xdr:row>55</xdr:row>
      <xdr:rowOff>57150</xdr:rowOff>
    </xdr:from>
    <xdr:to>
      <xdr:col>24</xdr:col>
      <xdr:colOff>247650</xdr:colOff>
      <xdr:row>56</xdr:row>
      <xdr:rowOff>76200</xdr:rowOff>
    </xdr:to>
    <xdr:sp macro="" textlink="">
      <xdr:nvSpPr>
        <xdr:cNvPr id="8" name="円/楕円 5">
          <a:extLst>
            <a:ext uri="{FF2B5EF4-FFF2-40B4-BE49-F238E27FC236}">
              <a16:creationId xmlns:a16="http://schemas.microsoft.com/office/drawing/2014/main" id="{E1622CA2-9809-D002-06D2-E827564EECEB}"/>
            </a:ext>
          </a:extLst>
        </xdr:cNvPr>
        <xdr:cNvSpPr/>
      </xdr:nvSpPr>
      <xdr:spPr>
        <a:xfrm>
          <a:off x="6419850" y="10391775"/>
          <a:ext cx="285750" cy="171450"/>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34</xdr:col>
      <xdr:colOff>257175</xdr:colOff>
      <xdr:row>50</xdr:row>
      <xdr:rowOff>161925</xdr:rowOff>
    </xdr:from>
    <xdr:to>
      <xdr:col>35</xdr:col>
      <xdr:colOff>266700</xdr:colOff>
      <xdr:row>51</xdr:row>
      <xdr:rowOff>161925</xdr:rowOff>
    </xdr:to>
    <xdr:sp macro="" textlink="">
      <xdr:nvSpPr>
        <xdr:cNvPr id="9" name="円/楕円 14">
          <a:extLst>
            <a:ext uri="{FF2B5EF4-FFF2-40B4-BE49-F238E27FC236}">
              <a16:creationId xmlns:a16="http://schemas.microsoft.com/office/drawing/2014/main" id="{944226CE-562C-014A-E545-A7764FF5649A}"/>
            </a:ext>
          </a:extLst>
        </xdr:cNvPr>
        <xdr:cNvSpPr/>
      </xdr:nvSpPr>
      <xdr:spPr>
        <a:xfrm>
          <a:off x="9334500" y="9658350"/>
          <a:ext cx="285750" cy="171450"/>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44</xdr:col>
      <xdr:colOff>47625</xdr:colOff>
      <xdr:row>51</xdr:row>
      <xdr:rowOff>19050</xdr:rowOff>
    </xdr:from>
    <xdr:to>
      <xdr:col>45</xdr:col>
      <xdr:colOff>57150</xdr:colOff>
      <xdr:row>52</xdr:row>
      <xdr:rowOff>19050</xdr:rowOff>
    </xdr:to>
    <xdr:sp macro="" textlink="">
      <xdr:nvSpPr>
        <xdr:cNvPr id="10" name="円/楕円 15">
          <a:extLst>
            <a:ext uri="{FF2B5EF4-FFF2-40B4-BE49-F238E27FC236}">
              <a16:creationId xmlns:a16="http://schemas.microsoft.com/office/drawing/2014/main" id="{6EA32E4C-35A9-763E-5701-D22C28F0B936}"/>
            </a:ext>
          </a:extLst>
        </xdr:cNvPr>
        <xdr:cNvSpPr/>
      </xdr:nvSpPr>
      <xdr:spPr>
        <a:xfrm>
          <a:off x="11744325" y="9686925"/>
          <a:ext cx="285750" cy="171450"/>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52</xdr:col>
      <xdr:colOff>209550</xdr:colOff>
      <xdr:row>51</xdr:row>
      <xdr:rowOff>0</xdr:rowOff>
    </xdr:from>
    <xdr:to>
      <xdr:col>53</xdr:col>
      <xdr:colOff>200025</xdr:colOff>
      <xdr:row>52</xdr:row>
      <xdr:rowOff>0</xdr:rowOff>
    </xdr:to>
    <xdr:sp macro="" textlink="">
      <xdr:nvSpPr>
        <xdr:cNvPr id="11" name="円/楕円 16">
          <a:extLst>
            <a:ext uri="{FF2B5EF4-FFF2-40B4-BE49-F238E27FC236}">
              <a16:creationId xmlns:a16="http://schemas.microsoft.com/office/drawing/2014/main" id="{7049E06F-5F19-FCB5-82DB-CB0F2A2B24BA}"/>
            </a:ext>
          </a:extLst>
        </xdr:cNvPr>
        <xdr:cNvSpPr/>
      </xdr:nvSpPr>
      <xdr:spPr>
        <a:xfrm>
          <a:off x="14116050" y="9667875"/>
          <a:ext cx="266700" cy="171450"/>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0</xdr:col>
      <xdr:colOff>0</xdr:colOff>
      <xdr:row>61</xdr:row>
      <xdr:rowOff>0</xdr:rowOff>
    </xdr:from>
    <xdr:to>
      <xdr:col>25</xdr:col>
      <xdr:colOff>165287</xdr:colOff>
      <xdr:row>69</xdr:row>
      <xdr:rowOff>3924</xdr:rowOff>
    </xdr:to>
    <xdr:sp macro="" textlink="">
      <xdr:nvSpPr>
        <xdr:cNvPr id="12" name="Text Box 1">
          <a:extLst>
            <a:ext uri="{FF2B5EF4-FFF2-40B4-BE49-F238E27FC236}">
              <a16:creationId xmlns:a16="http://schemas.microsoft.com/office/drawing/2014/main" id="{60265BB8-1C24-E6AD-7BCE-3702BE721B61}"/>
            </a:ext>
          </a:extLst>
        </xdr:cNvPr>
        <xdr:cNvSpPr txBox="1">
          <a:spLocks noChangeArrowheads="1"/>
        </xdr:cNvSpPr>
      </xdr:nvSpPr>
      <xdr:spPr bwMode="auto">
        <a:xfrm>
          <a:off x="0" y="11287125"/>
          <a:ext cx="6899462" cy="1375524"/>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1</xdr:row>
      <xdr:rowOff>19050</xdr:rowOff>
    </xdr:from>
    <xdr:to>
      <xdr:col>2</xdr:col>
      <xdr:colOff>419100</xdr:colOff>
      <xdr:row>1</xdr:row>
      <xdr:rowOff>352425</xdr:rowOff>
    </xdr:to>
    <xdr:sp macro="" textlink="">
      <xdr:nvSpPr>
        <xdr:cNvPr id="1030" name="Text Box 6">
          <a:extLst>
            <a:ext uri="{FF2B5EF4-FFF2-40B4-BE49-F238E27FC236}">
              <a16:creationId xmlns:a16="http://schemas.microsoft.com/office/drawing/2014/main" id="{E3981CBE-8781-6ED3-D9D0-A922AFB5A977}"/>
            </a:ext>
          </a:extLst>
        </xdr:cNvPr>
        <xdr:cNvSpPr txBox="1">
          <a:spLocks noChangeArrowheads="1"/>
        </xdr:cNvSpPr>
      </xdr:nvSpPr>
      <xdr:spPr bwMode="auto">
        <a:xfrm>
          <a:off x="19050" y="266700"/>
          <a:ext cx="1809750" cy="333375"/>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明朝"/>
              <a:ea typeface="ＭＳ Ｐ明朝"/>
            </a:rPr>
            <a:t>全建統一様式第</a:t>
          </a:r>
          <a:r>
            <a:rPr lang="en-US" altLang="ja-JP" sz="1100" b="1" i="0" u="none" strike="noStrike" baseline="0">
              <a:solidFill>
                <a:srgbClr val="000000"/>
              </a:solidFill>
              <a:latin typeface="ＭＳ Ｐ明朝"/>
              <a:ea typeface="ＭＳ Ｐ明朝"/>
            </a:rPr>
            <a:t>5</a:t>
          </a:r>
          <a:r>
            <a:rPr lang="ja-JP" altLang="en-US" sz="1100" b="1" i="0" u="none" strike="noStrike" baseline="0">
              <a:solidFill>
                <a:srgbClr val="000000"/>
              </a:solidFill>
              <a:latin typeface="ＭＳ Ｐ明朝"/>
              <a:ea typeface="ＭＳ Ｐ明朝"/>
            </a:rPr>
            <a:t>号</a:t>
          </a:r>
        </a:p>
      </xdr:txBody>
    </xdr:sp>
    <xdr:clientData/>
  </xdr:twoCellAnchor>
  <xdr:twoCellAnchor>
    <xdr:from>
      <xdr:col>15</xdr:col>
      <xdr:colOff>847725</xdr:colOff>
      <xdr:row>4</xdr:row>
      <xdr:rowOff>85725</xdr:rowOff>
    </xdr:from>
    <xdr:to>
      <xdr:col>16</xdr:col>
      <xdr:colOff>28575</xdr:colOff>
      <xdr:row>5</xdr:row>
      <xdr:rowOff>19050</xdr:rowOff>
    </xdr:to>
    <xdr:sp macro="" textlink="">
      <xdr:nvSpPr>
        <xdr:cNvPr id="1031" name="Text Box 7">
          <a:extLst>
            <a:ext uri="{FF2B5EF4-FFF2-40B4-BE49-F238E27FC236}">
              <a16:creationId xmlns:a16="http://schemas.microsoft.com/office/drawing/2014/main" id="{26FC2B98-556C-BEC3-CA48-A277D4888FA7}"/>
            </a:ext>
          </a:extLst>
        </xdr:cNvPr>
        <xdr:cNvSpPr txBox="1">
          <a:spLocks noChangeArrowheads="1"/>
        </xdr:cNvSpPr>
      </xdr:nvSpPr>
      <xdr:spPr bwMode="auto">
        <a:xfrm>
          <a:off x="11791950" y="1181100"/>
          <a:ext cx="219075" cy="219075"/>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28575</xdr:colOff>
      <xdr:row>7</xdr:row>
      <xdr:rowOff>85725</xdr:rowOff>
    </xdr:from>
    <xdr:to>
      <xdr:col>7</xdr:col>
      <xdr:colOff>0</xdr:colOff>
      <xdr:row>10</xdr:row>
      <xdr:rowOff>0</xdr:rowOff>
    </xdr:to>
    <xdr:sp macro="" textlink="">
      <xdr:nvSpPr>
        <xdr:cNvPr id="5" name="Text Box 6">
          <a:extLst>
            <a:ext uri="{FF2B5EF4-FFF2-40B4-BE49-F238E27FC236}">
              <a16:creationId xmlns:a16="http://schemas.microsoft.com/office/drawing/2014/main" id="{B1DA6A3A-C4EB-F2E5-A2CA-F330CEF29BD9}"/>
            </a:ext>
          </a:extLst>
        </xdr:cNvPr>
        <xdr:cNvSpPr txBox="1">
          <a:spLocks noChangeArrowheads="1"/>
        </xdr:cNvSpPr>
      </xdr:nvSpPr>
      <xdr:spPr bwMode="auto">
        <a:xfrm>
          <a:off x="2466975" y="1543050"/>
          <a:ext cx="1171575" cy="200025"/>
        </a:xfrm>
        <a:prstGeom prst="rect">
          <a:avLst/>
        </a:prstGeom>
        <a:noFill/>
        <a:ln>
          <a:noFill/>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明朝"/>
              <a:ea typeface="ＭＳ Ｐ明朝"/>
            </a:rPr>
            <a:t>経験年数</a:t>
          </a:r>
        </a:p>
      </xdr:txBody>
    </xdr:sp>
    <xdr:clientData/>
  </xdr:twoCellAnchor>
  <xdr:twoCellAnchor>
    <xdr:from>
      <xdr:col>0</xdr:col>
      <xdr:colOff>19050</xdr:colOff>
      <xdr:row>1</xdr:row>
      <xdr:rowOff>19050</xdr:rowOff>
    </xdr:from>
    <xdr:to>
      <xdr:col>2</xdr:col>
      <xdr:colOff>419100</xdr:colOff>
      <xdr:row>1</xdr:row>
      <xdr:rowOff>352425</xdr:rowOff>
    </xdr:to>
    <xdr:sp macro="" textlink="">
      <xdr:nvSpPr>
        <xdr:cNvPr id="6" name="Text Box 6">
          <a:extLst>
            <a:ext uri="{FF2B5EF4-FFF2-40B4-BE49-F238E27FC236}">
              <a16:creationId xmlns:a16="http://schemas.microsoft.com/office/drawing/2014/main" id="{E5AAC240-58B5-4363-61DF-56576399D655}"/>
            </a:ext>
          </a:extLst>
        </xdr:cNvPr>
        <xdr:cNvSpPr txBox="1">
          <a:spLocks noChangeArrowheads="1"/>
        </xdr:cNvSpPr>
      </xdr:nvSpPr>
      <xdr:spPr bwMode="auto">
        <a:xfrm>
          <a:off x="19050" y="266700"/>
          <a:ext cx="1762125" cy="333375"/>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明朝"/>
              <a:ea typeface="ＭＳ Ｐ明朝"/>
            </a:rPr>
            <a:t>全建統一様式第</a:t>
          </a:r>
          <a:r>
            <a:rPr lang="en-US" altLang="ja-JP" sz="1100" b="1" i="0" u="none" strike="noStrike" baseline="0">
              <a:solidFill>
                <a:srgbClr val="000000"/>
              </a:solidFill>
              <a:latin typeface="ＭＳ Ｐ明朝"/>
              <a:ea typeface="ＭＳ Ｐ明朝"/>
            </a:rPr>
            <a:t>5</a:t>
          </a:r>
          <a:r>
            <a:rPr lang="ja-JP" altLang="en-US" sz="1100" b="1" i="0" u="none" strike="noStrike" baseline="0">
              <a:solidFill>
                <a:srgbClr val="000000"/>
              </a:solidFill>
              <a:latin typeface="ＭＳ Ｐ明朝"/>
              <a:ea typeface="ＭＳ Ｐ明朝"/>
            </a:rPr>
            <a:t>号</a:t>
          </a:r>
        </a:p>
      </xdr:txBody>
    </xdr:sp>
    <xdr:clientData/>
  </xdr:twoCellAnchor>
  <xdr:twoCellAnchor>
    <xdr:from>
      <xdr:col>15</xdr:col>
      <xdr:colOff>847725</xdr:colOff>
      <xdr:row>4</xdr:row>
      <xdr:rowOff>85725</xdr:rowOff>
    </xdr:from>
    <xdr:to>
      <xdr:col>16</xdr:col>
      <xdr:colOff>28575</xdr:colOff>
      <xdr:row>5</xdr:row>
      <xdr:rowOff>19050</xdr:rowOff>
    </xdr:to>
    <xdr:sp macro="" textlink="">
      <xdr:nvSpPr>
        <xdr:cNvPr id="7" name="Text Box 7">
          <a:extLst>
            <a:ext uri="{FF2B5EF4-FFF2-40B4-BE49-F238E27FC236}">
              <a16:creationId xmlns:a16="http://schemas.microsoft.com/office/drawing/2014/main" id="{06D14A74-F57D-131F-3970-439DC58C9E44}"/>
            </a:ext>
          </a:extLst>
        </xdr:cNvPr>
        <xdr:cNvSpPr txBox="1">
          <a:spLocks noChangeArrowheads="1"/>
        </xdr:cNvSpPr>
      </xdr:nvSpPr>
      <xdr:spPr bwMode="auto">
        <a:xfrm>
          <a:off x="11820525" y="1181100"/>
          <a:ext cx="142875" cy="219075"/>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19</xdr:col>
      <xdr:colOff>723900</xdr:colOff>
      <xdr:row>4</xdr:row>
      <xdr:rowOff>85725</xdr:rowOff>
    </xdr:from>
    <xdr:to>
      <xdr:col>19</xdr:col>
      <xdr:colOff>914400</xdr:colOff>
      <xdr:row>5</xdr:row>
      <xdr:rowOff>19050</xdr:rowOff>
    </xdr:to>
    <xdr:sp macro="" textlink="">
      <xdr:nvSpPr>
        <xdr:cNvPr id="8" name="Text Box 8">
          <a:extLst>
            <a:ext uri="{FF2B5EF4-FFF2-40B4-BE49-F238E27FC236}">
              <a16:creationId xmlns:a16="http://schemas.microsoft.com/office/drawing/2014/main" id="{47EB85C6-88EE-DB80-5587-B8F4BB4763F1}"/>
            </a:ext>
          </a:extLst>
        </xdr:cNvPr>
        <xdr:cNvSpPr txBox="1">
          <a:spLocks noChangeArrowheads="1"/>
        </xdr:cNvSpPr>
      </xdr:nvSpPr>
      <xdr:spPr bwMode="auto">
        <a:xfrm>
          <a:off x="15544800" y="1181100"/>
          <a:ext cx="85725" cy="219075"/>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4</xdr:col>
      <xdr:colOff>28575</xdr:colOff>
      <xdr:row>7</xdr:row>
      <xdr:rowOff>85725</xdr:rowOff>
    </xdr:from>
    <xdr:to>
      <xdr:col>7</xdr:col>
      <xdr:colOff>0</xdr:colOff>
      <xdr:row>10</xdr:row>
      <xdr:rowOff>0</xdr:rowOff>
    </xdr:to>
    <xdr:sp macro="" textlink="">
      <xdr:nvSpPr>
        <xdr:cNvPr id="9" name="Text Box 6">
          <a:extLst>
            <a:ext uri="{FF2B5EF4-FFF2-40B4-BE49-F238E27FC236}">
              <a16:creationId xmlns:a16="http://schemas.microsoft.com/office/drawing/2014/main" id="{B1C9BDF2-C8FD-526A-8E3D-85327259722F}"/>
            </a:ext>
          </a:extLst>
        </xdr:cNvPr>
        <xdr:cNvSpPr txBox="1">
          <a:spLocks noChangeArrowheads="1"/>
        </xdr:cNvSpPr>
      </xdr:nvSpPr>
      <xdr:spPr bwMode="auto">
        <a:xfrm>
          <a:off x="2466975" y="1790700"/>
          <a:ext cx="1162050" cy="200025"/>
        </a:xfrm>
        <a:prstGeom prst="rect">
          <a:avLst/>
        </a:prstGeom>
        <a:noFill/>
        <a:ln>
          <a:noFill/>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明朝"/>
              <a:ea typeface="ＭＳ Ｐ明朝"/>
            </a:rPr>
            <a:t>経験年数</a:t>
          </a:r>
        </a:p>
      </xdr:txBody>
    </xdr:sp>
    <xdr:clientData/>
  </xdr:twoCellAnchor>
  <xdr:twoCellAnchor>
    <xdr:from>
      <xdr:col>18</xdr:col>
      <xdr:colOff>723900</xdr:colOff>
      <xdr:row>4</xdr:row>
      <xdr:rowOff>38100</xdr:rowOff>
    </xdr:from>
    <xdr:to>
      <xdr:col>18</xdr:col>
      <xdr:colOff>914400</xdr:colOff>
      <xdr:row>4</xdr:row>
      <xdr:rowOff>257175</xdr:rowOff>
    </xdr:to>
    <xdr:sp macro="" textlink="">
      <xdr:nvSpPr>
        <xdr:cNvPr id="2" name="Text Box 8">
          <a:extLst>
            <a:ext uri="{FF2B5EF4-FFF2-40B4-BE49-F238E27FC236}">
              <a16:creationId xmlns:a16="http://schemas.microsoft.com/office/drawing/2014/main" id="{C2890297-E47C-4027-BD74-62C623C4269D}"/>
            </a:ext>
          </a:extLst>
        </xdr:cNvPr>
        <xdr:cNvSpPr txBox="1">
          <a:spLocks noChangeArrowheads="1"/>
        </xdr:cNvSpPr>
      </xdr:nvSpPr>
      <xdr:spPr bwMode="auto">
        <a:xfrm>
          <a:off x="15116175" y="1133475"/>
          <a:ext cx="190500" cy="219075"/>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1</xdr:row>
      <xdr:rowOff>19050</xdr:rowOff>
    </xdr:from>
    <xdr:to>
      <xdr:col>2</xdr:col>
      <xdr:colOff>419100</xdr:colOff>
      <xdr:row>1</xdr:row>
      <xdr:rowOff>352425</xdr:rowOff>
    </xdr:to>
    <xdr:sp macro="" textlink="">
      <xdr:nvSpPr>
        <xdr:cNvPr id="2" name="Text Box 6">
          <a:extLst>
            <a:ext uri="{FF2B5EF4-FFF2-40B4-BE49-F238E27FC236}">
              <a16:creationId xmlns:a16="http://schemas.microsoft.com/office/drawing/2014/main" id="{4528BA94-768D-4D91-43D1-257A73754A4A}"/>
            </a:ext>
          </a:extLst>
        </xdr:cNvPr>
        <xdr:cNvSpPr txBox="1">
          <a:spLocks noChangeArrowheads="1"/>
        </xdr:cNvSpPr>
      </xdr:nvSpPr>
      <xdr:spPr bwMode="auto">
        <a:xfrm>
          <a:off x="19050" y="266700"/>
          <a:ext cx="1762125" cy="333375"/>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明朝"/>
              <a:ea typeface="ＭＳ Ｐ明朝"/>
            </a:rPr>
            <a:t>全建統一様式第</a:t>
          </a:r>
          <a:r>
            <a:rPr lang="en-US" altLang="ja-JP" sz="1100" b="1" i="0" u="none" strike="noStrike" baseline="0">
              <a:solidFill>
                <a:srgbClr val="000000"/>
              </a:solidFill>
              <a:latin typeface="ＭＳ Ｐ明朝"/>
              <a:ea typeface="ＭＳ Ｐ明朝"/>
            </a:rPr>
            <a:t>5</a:t>
          </a:r>
          <a:r>
            <a:rPr lang="ja-JP" altLang="en-US" sz="1100" b="1" i="0" u="none" strike="noStrike" baseline="0">
              <a:solidFill>
                <a:srgbClr val="000000"/>
              </a:solidFill>
              <a:latin typeface="ＭＳ Ｐ明朝"/>
              <a:ea typeface="ＭＳ Ｐ明朝"/>
            </a:rPr>
            <a:t>号</a:t>
          </a:r>
        </a:p>
      </xdr:txBody>
    </xdr:sp>
    <xdr:clientData/>
  </xdr:twoCellAnchor>
  <xdr:twoCellAnchor>
    <xdr:from>
      <xdr:col>15</xdr:col>
      <xdr:colOff>847725</xdr:colOff>
      <xdr:row>4</xdr:row>
      <xdr:rowOff>85725</xdr:rowOff>
    </xdr:from>
    <xdr:to>
      <xdr:col>16</xdr:col>
      <xdr:colOff>28575</xdr:colOff>
      <xdr:row>5</xdr:row>
      <xdr:rowOff>19050</xdr:rowOff>
    </xdr:to>
    <xdr:sp macro="" textlink="">
      <xdr:nvSpPr>
        <xdr:cNvPr id="3" name="Text Box 7">
          <a:extLst>
            <a:ext uri="{FF2B5EF4-FFF2-40B4-BE49-F238E27FC236}">
              <a16:creationId xmlns:a16="http://schemas.microsoft.com/office/drawing/2014/main" id="{6610B503-9351-8625-4ACC-6648C6043FA5}"/>
            </a:ext>
          </a:extLst>
        </xdr:cNvPr>
        <xdr:cNvSpPr txBox="1">
          <a:spLocks noChangeArrowheads="1"/>
        </xdr:cNvSpPr>
      </xdr:nvSpPr>
      <xdr:spPr bwMode="auto">
        <a:xfrm>
          <a:off x="12125325" y="1181100"/>
          <a:ext cx="219075" cy="219075"/>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18</xdr:col>
      <xdr:colOff>723900</xdr:colOff>
      <xdr:row>4</xdr:row>
      <xdr:rowOff>85725</xdr:rowOff>
    </xdr:from>
    <xdr:to>
      <xdr:col>18</xdr:col>
      <xdr:colOff>914400</xdr:colOff>
      <xdr:row>5</xdr:row>
      <xdr:rowOff>19050</xdr:rowOff>
    </xdr:to>
    <xdr:sp macro="" textlink="">
      <xdr:nvSpPr>
        <xdr:cNvPr id="4" name="Text Box 8">
          <a:extLst>
            <a:ext uri="{FF2B5EF4-FFF2-40B4-BE49-F238E27FC236}">
              <a16:creationId xmlns:a16="http://schemas.microsoft.com/office/drawing/2014/main" id="{FEC849E6-F024-9F78-A7FD-42C72F043A34}"/>
            </a:ext>
          </a:extLst>
        </xdr:cNvPr>
        <xdr:cNvSpPr txBox="1">
          <a:spLocks noChangeArrowheads="1"/>
        </xdr:cNvSpPr>
      </xdr:nvSpPr>
      <xdr:spPr bwMode="auto">
        <a:xfrm>
          <a:off x="15116175" y="1181100"/>
          <a:ext cx="190500" cy="219075"/>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4</xdr:col>
      <xdr:colOff>28575</xdr:colOff>
      <xdr:row>7</xdr:row>
      <xdr:rowOff>85725</xdr:rowOff>
    </xdr:from>
    <xdr:to>
      <xdr:col>7</xdr:col>
      <xdr:colOff>0</xdr:colOff>
      <xdr:row>10</xdr:row>
      <xdr:rowOff>0</xdr:rowOff>
    </xdr:to>
    <xdr:sp macro="" textlink="">
      <xdr:nvSpPr>
        <xdr:cNvPr id="5" name="Text Box 6">
          <a:extLst>
            <a:ext uri="{FF2B5EF4-FFF2-40B4-BE49-F238E27FC236}">
              <a16:creationId xmlns:a16="http://schemas.microsoft.com/office/drawing/2014/main" id="{01365FB9-0527-DF10-79DE-6A94B9B0B5B9}"/>
            </a:ext>
          </a:extLst>
        </xdr:cNvPr>
        <xdr:cNvSpPr txBox="1">
          <a:spLocks noChangeArrowheads="1"/>
        </xdr:cNvSpPr>
      </xdr:nvSpPr>
      <xdr:spPr bwMode="auto">
        <a:xfrm>
          <a:off x="2466975" y="1790700"/>
          <a:ext cx="1162050" cy="200025"/>
        </a:xfrm>
        <a:prstGeom prst="rect">
          <a:avLst/>
        </a:prstGeom>
        <a:noFill/>
        <a:ln>
          <a:noFill/>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明朝"/>
              <a:ea typeface="ＭＳ Ｐ明朝"/>
            </a:rPr>
            <a:t>経験年数</a:t>
          </a:r>
        </a:p>
      </xdr:txBody>
    </xdr:sp>
    <xdr:clientData/>
  </xdr:twoCellAnchor>
  <xdr:twoCellAnchor>
    <xdr:from>
      <xdr:col>0</xdr:col>
      <xdr:colOff>19050</xdr:colOff>
      <xdr:row>1</xdr:row>
      <xdr:rowOff>19050</xdr:rowOff>
    </xdr:from>
    <xdr:to>
      <xdr:col>2</xdr:col>
      <xdr:colOff>419100</xdr:colOff>
      <xdr:row>1</xdr:row>
      <xdr:rowOff>352425</xdr:rowOff>
    </xdr:to>
    <xdr:sp macro="" textlink="">
      <xdr:nvSpPr>
        <xdr:cNvPr id="6" name="Text Box 6">
          <a:extLst>
            <a:ext uri="{FF2B5EF4-FFF2-40B4-BE49-F238E27FC236}">
              <a16:creationId xmlns:a16="http://schemas.microsoft.com/office/drawing/2014/main" id="{D3F6D844-6628-64A2-3438-B44741DEF484}"/>
            </a:ext>
          </a:extLst>
        </xdr:cNvPr>
        <xdr:cNvSpPr txBox="1">
          <a:spLocks noChangeArrowheads="1"/>
        </xdr:cNvSpPr>
      </xdr:nvSpPr>
      <xdr:spPr bwMode="auto">
        <a:xfrm>
          <a:off x="19050" y="266700"/>
          <a:ext cx="1762125" cy="333375"/>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明朝"/>
              <a:ea typeface="ＭＳ Ｐ明朝"/>
            </a:rPr>
            <a:t>全建統一様式第</a:t>
          </a:r>
          <a:r>
            <a:rPr lang="en-US" altLang="ja-JP" sz="1100" b="1" i="0" u="none" strike="noStrike" baseline="0">
              <a:solidFill>
                <a:srgbClr val="000000"/>
              </a:solidFill>
              <a:latin typeface="ＭＳ Ｐ明朝"/>
              <a:ea typeface="ＭＳ Ｐ明朝"/>
            </a:rPr>
            <a:t>5</a:t>
          </a:r>
          <a:r>
            <a:rPr lang="ja-JP" altLang="en-US" sz="1100" b="1" i="0" u="none" strike="noStrike" baseline="0">
              <a:solidFill>
                <a:srgbClr val="000000"/>
              </a:solidFill>
              <a:latin typeface="ＭＳ Ｐ明朝"/>
              <a:ea typeface="ＭＳ Ｐ明朝"/>
            </a:rPr>
            <a:t>号</a:t>
          </a:r>
        </a:p>
      </xdr:txBody>
    </xdr:sp>
    <xdr:clientData/>
  </xdr:twoCellAnchor>
  <xdr:twoCellAnchor>
    <xdr:from>
      <xdr:col>15</xdr:col>
      <xdr:colOff>847725</xdr:colOff>
      <xdr:row>4</xdr:row>
      <xdr:rowOff>85725</xdr:rowOff>
    </xdr:from>
    <xdr:to>
      <xdr:col>16</xdr:col>
      <xdr:colOff>28575</xdr:colOff>
      <xdr:row>5</xdr:row>
      <xdr:rowOff>19050</xdr:rowOff>
    </xdr:to>
    <xdr:sp macro="" textlink="">
      <xdr:nvSpPr>
        <xdr:cNvPr id="7" name="Text Box 7">
          <a:extLst>
            <a:ext uri="{FF2B5EF4-FFF2-40B4-BE49-F238E27FC236}">
              <a16:creationId xmlns:a16="http://schemas.microsoft.com/office/drawing/2014/main" id="{5D7032A8-30BC-C6C4-E71C-8DFF9C848C39}"/>
            </a:ext>
          </a:extLst>
        </xdr:cNvPr>
        <xdr:cNvSpPr txBox="1">
          <a:spLocks noChangeArrowheads="1"/>
        </xdr:cNvSpPr>
      </xdr:nvSpPr>
      <xdr:spPr bwMode="auto">
        <a:xfrm>
          <a:off x="12125325" y="1181100"/>
          <a:ext cx="219075" cy="219075"/>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19</xdr:col>
      <xdr:colOff>723900</xdr:colOff>
      <xdr:row>4</xdr:row>
      <xdr:rowOff>85725</xdr:rowOff>
    </xdr:from>
    <xdr:to>
      <xdr:col>19</xdr:col>
      <xdr:colOff>914400</xdr:colOff>
      <xdr:row>5</xdr:row>
      <xdr:rowOff>19050</xdr:rowOff>
    </xdr:to>
    <xdr:sp macro="" textlink="">
      <xdr:nvSpPr>
        <xdr:cNvPr id="8" name="Text Box 8">
          <a:extLst>
            <a:ext uri="{FF2B5EF4-FFF2-40B4-BE49-F238E27FC236}">
              <a16:creationId xmlns:a16="http://schemas.microsoft.com/office/drawing/2014/main" id="{1438E688-5890-BF3A-F724-46BCE2D445F1}"/>
            </a:ext>
          </a:extLst>
        </xdr:cNvPr>
        <xdr:cNvSpPr txBox="1">
          <a:spLocks noChangeArrowheads="1"/>
        </xdr:cNvSpPr>
      </xdr:nvSpPr>
      <xdr:spPr bwMode="auto">
        <a:xfrm>
          <a:off x="16097250" y="1181100"/>
          <a:ext cx="123825" cy="219075"/>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4</xdr:col>
      <xdr:colOff>28575</xdr:colOff>
      <xdr:row>7</xdr:row>
      <xdr:rowOff>85725</xdr:rowOff>
    </xdr:from>
    <xdr:to>
      <xdr:col>7</xdr:col>
      <xdr:colOff>0</xdr:colOff>
      <xdr:row>10</xdr:row>
      <xdr:rowOff>0</xdr:rowOff>
    </xdr:to>
    <xdr:sp macro="" textlink="">
      <xdr:nvSpPr>
        <xdr:cNvPr id="9" name="Text Box 6">
          <a:extLst>
            <a:ext uri="{FF2B5EF4-FFF2-40B4-BE49-F238E27FC236}">
              <a16:creationId xmlns:a16="http://schemas.microsoft.com/office/drawing/2014/main" id="{D6A1DE8D-753A-2531-C037-A07B47422499}"/>
            </a:ext>
          </a:extLst>
        </xdr:cNvPr>
        <xdr:cNvSpPr txBox="1">
          <a:spLocks noChangeArrowheads="1"/>
        </xdr:cNvSpPr>
      </xdr:nvSpPr>
      <xdr:spPr bwMode="auto">
        <a:xfrm>
          <a:off x="2466975" y="1790700"/>
          <a:ext cx="1162050" cy="200025"/>
        </a:xfrm>
        <a:prstGeom prst="rect">
          <a:avLst/>
        </a:prstGeom>
        <a:noFill/>
        <a:ln>
          <a:noFill/>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明朝"/>
              <a:ea typeface="ＭＳ Ｐ明朝"/>
            </a:rPr>
            <a:t>経験年数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1</xdr:row>
      <xdr:rowOff>19050</xdr:rowOff>
    </xdr:from>
    <xdr:to>
      <xdr:col>2</xdr:col>
      <xdr:colOff>419100</xdr:colOff>
      <xdr:row>1</xdr:row>
      <xdr:rowOff>352425</xdr:rowOff>
    </xdr:to>
    <xdr:sp macro="" textlink="">
      <xdr:nvSpPr>
        <xdr:cNvPr id="2" name="Text Box 6">
          <a:extLst>
            <a:ext uri="{FF2B5EF4-FFF2-40B4-BE49-F238E27FC236}">
              <a16:creationId xmlns:a16="http://schemas.microsoft.com/office/drawing/2014/main" id="{362427E3-A87C-4249-6A55-46D536BF5D34}"/>
            </a:ext>
          </a:extLst>
        </xdr:cNvPr>
        <xdr:cNvSpPr txBox="1">
          <a:spLocks noChangeArrowheads="1"/>
        </xdr:cNvSpPr>
      </xdr:nvSpPr>
      <xdr:spPr bwMode="auto">
        <a:xfrm>
          <a:off x="19050" y="266700"/>
          <a:ext cx="1762125" cy="333375"/>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明朝"/>
              <a:ea typeface="ＭＳ Ｐ明朝"/>
            </a:rPr>
            <a:t>全建統一様式第</a:t>
          </a:r>
          <a:r>
            <a:rPr lang="en-US" altLang="ja-JP" sz="1100" b="1" i="0" u="none" strike="noStrike" baseline="0">
              <a:solidFill>
                <a:srgbClr val="000000"/>
              </a:solidFill>
              <a:latin typeface="ＭＳ Ｐ明朝"/>
              <a:ea typeface="ＭＳ Ｐ明朝"/>
            </a:rPr>
            <a:t>5</a:t>
          </a:r>
          <a:r>
            <a:rPr lang="ja-JP" altLang="en-US" sz="1100" b="1" i="0" u="none" strike="noStrike" baseline="0">
              <a:solidFill>
                <a:srgbClr val="000000"/>
              </a:solidFill>
              <a:latin typeface="ＭＳ Ｐ明朝"/>
              <a:ea typeface="ＭＳ Ｐ明朝"/>
            </a:rPr>
            <a:t>号</a:t>
          </a:r>
        </a:p>
      </xdr:txBody>
    </xdr:sp>
    <xdr:clientData/>
  </xdr:twoCellAnchor>
  <xdr:twoCellAnchor>
    <xdr:from>
      <xdr:col>15</xdr:col>
      <xdr:colOff>847725</xdr:colOff>
      <xdr:row>4</xdr:row>
      <xdr:rowOff>85725</xdr:rowOff>
    </xdr:from>
    <xdr:to>
      <xdr:col>16</xdr:col>
      <xdr:colOff>28575</xdr:colOff>
      <xdr:row>5</xdr:row>
      <xdr:rowOff>19050</xdr:rowOff>
    </xdr:to>
    <xdr:sp macro="" textlink="">
      <xdr:nvSpPr>
        <xdr:cNvPr id="3" name="Text Box 7">
          <a:extLst>
            <a:ext uri="{FF2B5EF4-FFF2-40B4-BE49-F238E27FC236}">
              <a16:creationId xmlns:a16="http://schemas.microsoft.com/office/drawing/2014/main" id="{53E6B4A3-81EE-23BC-8050-8444C2488349}"/>
            </a:ext>
          </a:extLst>
        </xdr:cNvPr>
        <xdr:cNvSpPr txBox="1">
          <a:spLocks noChangeArrowheads="1"/>
        </xdr:cNvSpPr>
      </xdr:nvSpPr>
      <xdr:spPr bwMode="auto">
        <a:xfrm>
          <a:off x="12125325" y="1181100"/>
          <a:ext cx="219075" cy="219075"/>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18</xdr:col>
      <xdr:colOff>723900</xdr:colOff>
      <xdr:row>4</xdr:row>
      <xdr:rowOff>85725</xdr:rowOff>
    </xdr:from>
    <xdr:to>
      <xdr:col>18</xdr:col>
      <xdr:colOff>914400</xdr:colOff>
      <xdr:row>5</xdr:row>
      <xdr:rowOff>19050</xdr:rowOff>
    </xdr:to>
    <xdr:sp macro="" textlink="">
      <xdr:nvSpPr>
        <xdr:cNvPr id="4" name="Text Box 8">
          <a:extLst>
            <a:ext uri="{FF2B5EF4-FFF2-40B4-BE49-F238E27FC236}">
              <a16:creationId xmlns:a16="http://schemas.microsoft.com/office/drawing/2014/main" id="{72BDA16A-3E89-992C-F09E-D9445B309802}"/>
            </a:ext>
          </a:extLst>
        </xdr:cNvPr>
        <xdr:cNvSpPr txBox="1">
          <a:spLocks noChangeArrowheads="1"/>
        </xdr:cNvSpPr>
      </xdr:nvSpPr>
      <xdr:spPr bwMode="auto">
        <a:xfrm>
          <a:off x="15116175" y="1181100"/>
          <a:ext cx="190500" cy="219075"/>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4</xdr:col>
      <xdr:colOff>28575</xdr:colOff>
      <xdr:row>7</xdr:row>
      <xdr:rowOff>85725</xdr:rowOff>
    </xdr:from>
    <xdr:to>
      <xdr:col>7</xdr:col>
      <xdr:colOff>0</xdr:colOff>
      <xdr:row>10</xdr:row>
      <xdr:rowOff>0</xdr:rowOff>
    </xdr:to>
    <xdr:sp macro="" textlink="">
      <xdr:nvSpPr>
        <xdr:cNvPr id="5" name="Text Box 6">
          <a:extLst>
            <a:ext uri="{FF2B5EF4-FFF2-40B4-BE49-F238E27FC236}">
              <a16:creationId xmlns:a16="http://schemas.microsoft.com/office/drawing/2014/main" id="{0A8BE0FE-7411-57B1-DF77-01F0F9A74A12}"/>
            </a:ext>
          </a:extLst>
        </xdr:cNvPr>
        <xdr:cNvSpPr txBox="1">
          <a:spLocks noChangeArrowheads="1"/>
        </xdr:cNvSpPr>
      </xdr:nvSpPr>
      <xdr:spPr bwMode="auto">
        <a:xfrm>
          <a:off x="2466975" y="1790700"/>
          <a:ext cx="1162050" cy="200025"/>
        </a:xfrm>
        <a:prstGeom prst="rect">
          <a:avLst/>
        </a:prstGeom>
        <a:noFill/>
        <a:ln>
          <a:noFill/>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明朝"/>
              <a:ea typeface="ＭＳ Ｐ明朝"/>
            </a:rPr>
            <a:t>経験年数</a:t>
          </a:r>
        </a:p>
      </xdr:txBody>
    </xdr:sp>
    <xdr:clientData/>
  </xdr:twoCellAnchor>
  <xdr:twoCellAnchor>
    <xdr:from>
      <xdr:col>0</xdr:col>
      <xdr:colOff>19050</xdr:colOff>
      <xdr:row>1</xdr:row>
      <xdr:rowOff>19050</xdr:rowOff>
    </xdr:from>
    <xdr:to>
      <xdr:col>2</xdr:col>
      <xdr:colOff>419100</xdr:colOff>
      <xdr:row>1</xdr:row>
      <xdr:rowOff>352425</xdr:rowOff>
    </xdr:to>
    <xdr:sp macro="" textlink="">
      <xdr:nvSpPr>
        <xdr:cNvPr id="6" name="Text Box 6">
          <a:extLst>
            <a:ext uri="{FF2B5EF4-FFF2-40B4-BE49-F238E27FC236}">
              <a16:creationId xmlns:a16="http://schemas.microsoft.com/office/drawing/2014/main" id="{3B8E2A7E-82C2-9C97-8644-A73322F4CE8F}"/>
            </a:ext>
          </a:extLst>
        </xdr:cNvPr>
        <xdr:cNvSpPr txBox="1">
          <a:spLocks noChangeArrowheads="1"/>
        </xdr:cNvSpPr>
      </xdr:nvSpPr>
      <xdr:spPr bwMode="auto">
        <a:xfrm>
          <a:off x="19050" y="266700"/>
          <a:ext cx="1762125" cy="333375"/>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明朝"/>
              <a:ea typeface="ＭＳ Ｐ明朝"/>
            </a:rPr>
            <a:t>全建統一様式第</a:t>
          </a:r>
          <a:r>
            <a:rPr lang="en-US" altLang="ja-JP" sz="1100" b="1" i="0" u="none" strike="noStrike" baseline="0">
              <a:solidFill>
                <a:srgbClr val="000000"/>
              </a:solidFill>
              <a:latin typeface="ＭＳ Ｐ明朝"/>
              <a:ea typeface="ＭＳ Ｐ明朝"/>
            </a:rPr>
            <a:t>5</a:t>
          </a:r>
          <a:r>
            <a:rPr lang="ja-JP" altLang="en-US" sz="1100" b="1" i="0" u="none" strike="noStrike" baseline="0">
              <a:solidFill>
                <a:srgbClr val="000000"/>
              </a:solidFill>
              <a:latin typeface="ＭＳ Ｐ明朝"/>
              <a:ea typeface="ＭＳ Ｐ明朝"/>
            </a:rPr>
            <a:t>号</a:t>
          </a:r>
        </a:p>
      </xdr:txBody>
    </xdr:sp>
    <xdr:clientData/>
  </xdr:twoCellAnchor>
  <xdr:twoCellAnchor>
    <xdr:from>
      <xdr:col>15</xdr:col>
      <xdr:colOff>847725</xdr:colOff>
      <xdr:row>4</xdr:row>
      <xdr:rowOff>85725</xdr:rowOff>
    </xdr:from>
    <xdr:to>
      <xdr:col>16</xdr:col>
      <xdr:colOff>28575</xdr:colOff>
      <xdr:row>5</xdr:row>
      <xdr:rowOff>19050</xdr:rowOff>
    </xdr:to>
    <xdr:sp macro="" textlink="">
      <xdr:nvSpPr>
        <xdr:cNvPr id="7" name="Text Box 7">
          <a:extLst>
            <a:ext uri="{FF2B5EF4-FFF2-40B4-BE49-F238E27FC236}">
              <a16:creationId xmlns:a16="http://schemas.microsoft.com/office/drawing/2014/main" id="{1BE59934-E76D-A765-40E0-0C190DB69137}"/>
            </a:ext>
          </a:extLst>
        </xdr:cNvPr>
        <xdr:cNvSpPr txBox="1">
          <a:spLocks noChangeArrowheads="1"/>
        </xdr:cNvSpPr>
      </xdr:nvSpPr>
      <xdr:spPr bwMode="auto">
        <a:xfrm>
          <a:off x="12125325" y="1181100"/>
          <a:ext cx="219075" cy="219075"/>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19</xdr:col>
      <xdr:colOff>723900</xdr:colOff>
      <xdr:row>4</xdr:row>
      <xdr:rowOff>85725</xdr:rowOff>
    </xdr:from>
    <xdr:to>
      <xdr:col>19</xdr:col>
      <xdr:colOff>914400</xdr:colOff>
      <xdr:row>5</xdr:row>
      <xdr:rowOff>19050</xdr:rowOff>
    </xdr:to>
    <xdr:sp macro="" textlink="">
      <xdr:nvSpPr>
        <xdr:cNvPr id="8" name="Text Box 8">
          <a:extLst>
            <a:ext uri="{FF2B5EF4-FFF2-40B4-BE49-F238E27FC236}">
              <a16:creationId xmlns:a16="http://schemas.microsoft.com/office/drawing/2014/main" id="{070EEF4A-6AF8-7F9E-1A36-68A6706B8B6F}"/>
            </a:ext>
          </a:extLst>
        </xdr:cNvPr>
        <xdr:cNvSpPr txBox="1">
          <a:spLocks noChangeArrowheads="1"/>
        </xdr:cNvSpPr>
      </xdr:nvSpPr>
      <xdr:spPr bwMode="auto">
        <a:xfrm>
          <a:off x="16097250" y="1181100"/>
          <a:ext cx="123825" cy="219075"/>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4</xdr:col>
      <xdr:colOff>28575</xdr:colOff>
      <xdr:row>7</xdr:row>
      <xdr:rowOff>85725</xdr:rowOff>
    </xdr:from>
    <xdr:to>
      <xdr:col>7</xdr:col>
      <xdr:colOff>0</xdr:colOff>
      <xdr:row>10</xdr:row>
      <xdr:rowOff>0</xdr:rowOff>
    </xdr:to>
    <xdr:sp macro="" textlink="">
      <xdr:nvSpPr>
        <xdr:cNvPr id="9" name="Text Box 6">
          <a:extLst>
            <a:ext uri="{FF2B5EF4-FFF2-40B4-BE49-F238E27FC236}">
              <a16:creationId xmlns:a16="http://schemas.microsoft.com/office/drawing/2014/main" id="{5DCFB11E-ED1C-E13D-1451-A264144AE7CF}"/>
            </a:ext>
          </a:extLst>
        </xdr:cNvPr>
        <xdr:cNvSpPr txBox="1">
          <a:spLocks noChangeArrowheads="1"/>
        </xdr:cNvSpPr>
      </xdr:nvSpPr>
      <xdr:spPr bwMode="auto">
        <a:xfrm>
          <a:off x="2466975" y="1790700"/>
          <a:ext cx="1162050" cy="200025"/>
        </a:xfrm>
        <a:prstGeom prst="rect">
          <a:avLst/>
        </a:prstGeom>
        <a:noFill/>
        <a:ln>
          <a:noFill/>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明朝"/>
              <a:ea typeface="ＭＳ Ｐ明朝"/>
            </a:rPr>
            <a:t>経験年数</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5</xdr:row>
      <xdr:rowOff>9525</xdr:rowOff>
    </xdr:from>
    <xdr:to>
      <xdr:col>4</xdr:col>
      <xdr:colOff>9525</xdr:colOff>
      <xdr:row>7</xdr:row>
      <xdr:rowOff>0</xdr:rowOff>
    </xdr:to>
    <xdr:sp macro="" textlink="">
      <xdr:nvSpPr>
        <xdr:cNvPr id="4220" name="Line 1">
          <a:extLst>
            <a:ext uri="{FF2B5EF4-FFF2-40B4-BE49-F238E27FC236}">
              <a16:creationId xmlns:a16="http://schemas.microsoft.com/office/drawing/2014/main" id="{5D7082AE-A004-4EBE-CFA4-960C73BFF239}"/>
            </a:ext>
          </a:extLst>
        </xdr:cNvPr>
        <xdr:cNvSpPr>
          <a:spLocks noChangeShapeType="1"/>
        </xdr:cNvSpPr>
      </xdr:nvSpPr>
      <xdr:spPr bwMode="auto">
        <a:xfrm>
          <a:off x="19050" y="1533525"/>
          <a:ext cx="1133475"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76200</xdr:colOff>
      <xdr:row>16</xdr:row>
      <xdr:rowOff>152400</xdr:rowOff>
    </xdr:from>
    <xdr:to>
      <xdr:col>8</xdr:col>
      <xdr:colOff>619125</xdr:colOff>
      <xdr:row>16</xdr:row>
      <xdr:rowOff>152400</xdr:rowOff>
    </xdr:to>
    <xdr:sp macro="" textlink="">
      <xdr:nvSpPr>
        <xdr:cNvPr id="15609" name="Line 1">
          <a:extLst>
            <a:ext uri="{FF2B5EF4-FFF2-40B4-BE49-F238E27FC236}">
              <a16:creationId xmlns:a16="http://schemas.microsoft.com/office/drawing/2014/main" id="{47340CE2-1EAD-0286-BAB4-295451CCF68F}"/>
            </a:ext>
          </a:extLst>
        </xdr:cNvPr>
        <xdr:cNvSpPr>
          <a:spLocks noChangeShapeType="1"/>
        </xdr:cNvSpPr>
      </xdr:nvSpPr>
      <xdr:spPr bwMode="auto">
        <a:xfrm>
          <a:off x="4924425" y="4991100"/>
          <a:ext cx="542925" cy="0"/>
        </a:xfrm>
        <a:prstGeom prst="line">
          <a:avLst/>
        </a:prstGeom>
        <a:noFill/>
        <a:ln w="9525">
          <a:solidFill>
            <a:srgbClr xmlns:mc="http://schemas.openxmlformats.org/markup-compatibility/2006" xmlns:a14="http://schemas.microsoft.com/office/drawing/2010/main" val="FFFFFF" mc:Ignorable="a14" a14:legacySpreadsheetColorIndex="9"/>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76200</xdr:colOff>
      <xdr:row>18</xdr:row>
      <xdr:rowOff>152400</xdr:rowOff>
    </xdr:from>
    <xdr:to>
      <xdr:col>8</xdr:col>
      <xdr:colOff>619125</xdr:colOff>
      <xdr:row>18</xdr:row>
      <xdr:rowOff>152400</xdr:rowOff>
    </xdr:to>
    <xdr:sp macro="" textlink="">
      <xdr:nvSpPr>
        <xdr:cNvPr id="15610" name="Line 2">
          <a:extLst>
            <a:ext uri="{FF2B5EF4-FFF2-40B4-BE49-F238E27FC236}">
              <a16:creationId xmlns:a16="http://schemas.microsoft.com/office/drawing/2014/main" id="{7E92DC66-C87A-948D-72B8-6D9F92AC6FC4}"/>
            </a:ext>
          </a:extLst>
        </xdr:cNvPr>
        <xdr:cNvSpPr>
          <a:spLocks noChangeShapeType="1"/>
        </xdr:cNvSpPr>
      </xdr:nvSpPr>
      <xdr:spPr bwMode="auto">
        <a:xfrm>
          <a:off x="4924425" y="5305425"/>
          <a:ext cx="542925" cy="0"/>
        </a:xfrm>
        <a:prstGeom prst="line">
          <a:avLst/>
        </a:prstGeom>
        <a:noFill/>
        <a:ln w="9525">
          <a:solidFill>
            <a:srgbClr xmlns:mc="http://schemas.openxmlformats.org/markup-compatibility/2006" xmlns:a14="http://schemas.microsoft.com/office/drawing/2010/main" val="FFFFFF" mc:Ignorable="a14" a14:legacySpreadsheetColorIndex="9"/>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76200</xdr:colOff>
      <xdr:row>17</xdr:row>
      <xdr:rowOff>152400</xdr:rowOff>
    </xdr:from>
    <xdr:to>
      <xdr:col>8</xdr:col>
      <xdr:colOff>619125</xdr:colOff>
      <xdr:row>17</xdr:row>
      <xdr:rowOff>152400</xdr:rowOff>
    </xdr:to>
    <xdr:sp macro="" textlink="">
      <xdr:nvSpPr>
        <xdr:cNvPr id="2" name="Line 1">
          <a:extLst>
            <a:ext uri="{FF2B5EF4-FFF2-40B4-BE49-F238E27FC236}">
              <a16:creationId xmlns:a16="http://schemas.microsoft.com/office/drawing/2014/main" id="{3A5243B0-AA4F-4422-8B25-88B59646D2E0}"/>
            </a:ext>
          </a:extLst>
        </xdr:cNvPr>
        <xdr:cNvSpPr>
          <a:spLocks noChangeShapeType="1"/>
        </xdr:cNvSpPr>
      </xdr:nvSpPr>
      <xdr:spPr bwMode="auto">
        <a:xfrm>
          <a:off x="4924425" y="4991100"/>
          <a:ext cx="542925" cy="0"/>
        </a:xfrm>
        <a:prstGeom prst="line">
          <a:avLst/>
        </a:prstGeom>
        <a:noFill/>
        <a:ln w="9525">
          <a:solidFill>
            <a:srgbClr xmlns:mc="http://schemas.openxmlformats.org/markup-compatibility/2006" xmlns:a14="http://schemas.microsoft.com/office/drawing/2010/main" val="FFFFFF" mc:Ignorable="a14" a14:legacySpreadsheetColorIndex="9"/>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95250</xdr:colOff>
      <xdr:row>11</xdr:row>
      <xdr:rowOff>161925</xdr:rowOff>
    </xdr:from>
    <xdr:to>
      <xdr:col>8</xdr:col>
      <xdr:colOff>638175</xdr:colOff>
      <xdr:row>11</xdr:row>
      <xdr:rowOff>161925</xdr:rowOff>
    </xdr:to>
    <xdr:sp macro="" textlink="">
      <xdr:nvSpPr>
        <xdr:cNvPr id="16632" name="Line 1">
          <a:extLst>
            <a:ext uri="{FF2B5EF4-FFF2-40B4-BE49-F238E27FC236}">
              <a16:creationId xmlns:a16="http://schemas.microsoft.com/office/drawing/2014/main" id="{590550BE-F4FF-12BB-84A6-130B8E68F6C8}"/>
            </a:ext>
          </a:extLst>
        </xdr:cNvPr>
        <xdr:cNvSpPr>
          <a:spLocks noChangeShapeType="1"/>
        </xdr:cNvSpPr>
      </xdr:nvSpPr>
      <xdr:spPr bwMode="auto">
        <a:xfrm>
          <a:off x="4848225" y="3619500"/>
          <a:ext cx="542925" cy="0"/>
        </a:xfrm>
        <a:prstGeom prst="line">
          <a:avLst/>
        </a:prstGeom>
        <a:noFill/>
        <a:ln w="9525">
          <a:solidFill>
            <a:srgbClr xmlns:mc="http://schemas.openxmlformats.org/markup-compatibility/2006" xmlns:a14="http://schemas.microsoft.com/office/drawing/2010/main" val="FFFFFF" mc:Ignorable="a14" a14:legacySpreadsheetColorIndex="9"/>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95250</xdr:colOff>
      <xdr:row>13</xdr:row>
      <xdr:rowOff>161925</xdr:rowOff>
    </xdr:from>
    <xdr:to>
      <xdr:col>8</xdr:col>
      <xdr:colOff>638175</xdr:colOff>
      <xdr:row>13</xdr:row>
      <xdr:rowOff>161925</xdr:rowOff>
    </xdr:to>
    <xdr:sp macro="" textlink="">
      <xdr:nvSpPr>
        <xdr:cNvPr id="16633" name="Line 2">
          <a:extLst>
            <a:ext uri="{FF2B5EF4-FFF2-40B4-BE49-F238E27FC236}">
              <a16:creationId xmlns:a16="http://schemas.microsoft.com/office/drawing/2014/main" id="{DFDCC2D7-EB02-D78E-A733-5C596741665F}"/>
            </a:ext>
          </a:extLst>
        </xdr:cNvPr>
        <xdr:cNvSpPr>
          <a:spLocks noChangeShapeType="1"/>
        </xdr:cNvSpPr>
      </xdr:nvSpPr>
      <xdr:spPr bwMode="auto">
        <a:xfrm>
          <a:off x="4848225" y="4248150"/>
          <a:ext cx="542925" cy="0"/>
        </a:xfrm>
        <a:prstGeom prst="line">
          <a:avLst/>
        </a:prstGeom>
        <a:noFill/>
        <a:ln w="9525">
          <a:solidFill>
            <a:srgbClr xmlns:mc="http://schemas.openxmlformats.org/markup-compatibility/2006" xmlns:a14="http://schemas.microsoft.com/office/drawing/2010/main" val="FFFFFF" mc:Ignorable="a14" a14:legacySpreadsheetColorIndex="9"/>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2.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3.bin"/><Relationship Id="rId4" Type="http://schemas.openxmlformats.org/officeDocument/2006/relationships/comments" Target="../comments5.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6.bin"/><Relationship Id="rId4" Type="http://schemas.openxmlformats.org/officeDocument/2006/relationships/comments" Target="../comments7.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24.bin"/><Relationship Id="rId4" Type="http://schemas.openxmlformats.org/officeDocument/2006/relationships/comments" Target="../comments8.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25.bin"/><Relationship Id="rId4" Type="http://schemas.openxmlformats.org/officeDocument/2006/relationships/comments" Target="../comments9.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0.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1.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2.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26.bin"/><Relationship Id="rId4" Type="http://schemas.openxmlformats.org/officeDocument/2006/relationships/comments" Target="../comments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5"/>
  </sheetPr>
  <dimension ref="A1:N28"/>
  <sheetViews>
    <sheetView showGridLines="0" tabSelected="1" defaultGridColor="0" colorId="10" zoomScaleNormal="100" workbookViewId="0"/>
  </sheetViews>
  <sheetFormatPr defaultRowHeight="13.5"/>
  <cols>
    <col min="1" max="1" width="2.5" style="229" customWidth="1"/>
    <col min="2" max="2" width="5.5" style="235" customWidth="1"/>
    <col min="3" max="3" width="14.125" style="235" customWidth="1"/>
    <col min="4" max="8" width="9" style="229"/>
    <col min="9" max="9" width="12" style="229" customWidth="1"/>
    <col min="10" max="10" width="9" style="229"/>
    <col min="11" max="11" width="2.875" style="229" customWidth="1"/>
    <col min="12" max="12" width="9" style="229"/>
    <col min="13" max="13" width="16.625" style="229" customWidth="1"/>
    <col min="14" max="14" width="3" style="229" customWidth="1"/>
    <col min="15" max="16384" width="9" style="229"/>
  </cols>
  <sheetData>
    <row r="1" spans="1:14" ht="23.25" customHeight="1">
      <c r="A1" s="245" t="s">
        <v>0</v>
      </c>
      <c r="B1" s="245"/>
      <c r="C1" s="245"/>
      <c r="D1" s="245"/>
      <c r="E1" s="245"/>
      <c r="F1" s="245"/>
      <c r="G1" s="245"/>
      <c r="H1" s="245"/>
      <c r="I1" s="238"/>
      <c r="J1" s="238"/>
      <c r="K1" s="238"/>
      <c r="L1" s="238"/>
      <c r="M1" s="238"/>
    </row>
    <row r="2" spans="1:14" ht="39" customHeight="1">
      <c r="A2" s="574" t="s">
        <v>1</v>
      </c>
      <c r="B2" s="574"/>
      <c r="C2" s="574"/>
      <c r="D2" s="574"/>
      <c r="E2" s="574"/>
      <c r="F2" s="574"/>
      <c r="G2" s="574"/>
      <c r="H2" s="574"/>
      <c r="I2" s="574"/>
      <c r="J2" s="574"/>
      <c r="K2" s="574"/>
      <c r="L2" s="574"/>
      <c r="M2" s="574"/>
      <c r="N2" s="574"/>
    </row>
    <row r="3" spans="1:14" ht="28.5" customHeight="1">
      <c r="D3" s="425"/>
      <c r="E3" s="425"/>
      <c r="F3" s="425"/>
      <c r="G3" s="425"/>
      <c r="H3" s="425"/>
      <c r="I3" s="425"/>
      <c r="L3" s="231"/>
    </row>
    <row r="4" spans="1:14" ht="21.75" customHeight="1" thickBot="1">
      <c r="D4" s="426" t="s">
        <v>2</v>
      </c>
      <c r="E4" s="425"/>
      <c r="F4" s="425"/>
      <c r="G4" s="425"/>
      <c r="H4" s="425"/>
      <c r="I4" s="425"/>
    </row>
    <row r="5" spans="1:14" ht="23.25" customHeight="1">
      <c r="D5" s="427"/>
      <c r="E5" s="575" t="s">
        <v>3</v>
      </c>
      <c r="F5" s="575"/>
      <c r="G5" s="575"/>
      <c r="H5" s="428"/>
      <c r="I5" s="429"/>
      <c r="L5" s="230"/>
    </row>
    <row r="6" spans="1:14" ht="23.25" customHeight="1">
      <c r="B6" s="576"/>
      <c r="C6" s="576"/>
      <c r="D6" s="430"/>
      <c r="E6" s="573" t="s">
        <v>4</v>
      </c>
      <c r="F6" s="573"/>
      <c r="G6" s="573"/>
      <c r="H6" s="431"/>
      <c r="I6" s="432"/>
      <c r="L6" s="231"/>
    </row>
    <row r="7" spans="1:14" ht="23.25" customHeight="1" thickBot="1">
      <c r="B7" s="236"/>
      <c r="C7" s="236"/>
      <c r="D7" s="430"/>
      <c r="E7" s="573" t="s">
        <v>5</v>
      </c>
      <c r="F7" s="573"/>
      <c r="G7" s="573"/>
      <c r="H7" s="434"/>
      <c r="I7" s="432"/>
      <c r="L7" s="237" t="s">
        <v>6</v>
      </c>
      <c r="M7" s="237"/>
    </row>
    <row r="8" spans="1:14" ht="23.25" customHeight="1">
      <c r="B8" s="235" t="s">
        <v>7</v>
      </c>
      <c r="C8" s="235" t="s">
        <v>8</v>
      </c>
      <c r="D8" s="561" t="s">
        <v>9</v>
      </c>
      <c r="E8" s="562"/>
      <c r="F8" s="562"/>
      <c r="G8" s="562"/>
      <c r="H8" s="562"/>
      <c r="I8" s="563"/>
      <c r="K8" s="232"/>
      <c r="L8" s="567" t="s">
        <v>10</v>
      </c>
      <c r="M8" s="568"/>
    </row>
    <row r="9" spans="1:14" ht="23.25" customHeight="1">
      <c r="B9" s="235" t="s">
        <v>7</v>
      </c>
      <c r="C9" s="235" t="s">
        <v>11</v>
      </c>
      <c r="D9" s="561" t="s">
        <v>12</v>
      </c>
      <c r="E9" s="562"/>
      <c r="F9" s="562"/>
      <c r="G9" s="562"/>
      <c r="H9" s="562"/>
      <c r="I9" s="563"/>
      <c r="K9" s="233"/>
      <c r="L9" s="565" t="s">
        <v>13</v>
      </c>
      <c r="M9" s="566"/>
    </row>
    <row r="10" spans="1:14" ht="23.25" customHeight="1">
      <c r="B10" s="235" t="s">
        <v>7</v>
      </c>
      <c r="C10" s="235" t="s">
        <v>14</v>
      </c>
      <c r="D10" s="561" t="s">
        <v>15</v>
      </c>
      <c r="E10" s="562"/>
      <c r="F10" s="562"/>
      <c r="G10" s="562"/>
      <c r="H10" s="562"/>
      <c r="I10" s="563"/>
      <c r="K10" s="233"/>
      <c r="L10" s="565" t="s">
        <v>16</v>
      </c>
      <c r="M10" s="566"/>
    </row>
    <row r="11" spans="1:14" ht="23.25" customHeight="1">
      <c r="B11" s="235" t="s">
        <v>7</v>
      </c>
      <c r="C11" s="235" t="s">
        <v>17</v>
      </c>
      <c r="D11" s="561" t="s">
        <v>18</v>
      </c>
      <c r="E11" s="562"/>
      <c r="F11" s="562"/>
      <c r="G11" s="562"/>
      <c r="H11" s="562"/>
      <c r="I11" s="563"/>
      <c r="K11" s="233"/>
      <c r="L11" s="565" t="s">
        <v>19</v>
      </c>
      <c r="M11" s="566"/>
    </row>
    <row r="12" spans="1:14" ht="23.25" customHeight="1">
      <c r="B12" s="235" t="s">
        <v>7</v>
      </c>
      <c r="C12" s="235" t="s">
        <v>20</v>
      </c>
      <c r="D12" s="561" t="s">
        <v>21</v>
      </c>
      <c r="E12" s="562"/>
      <c r="F12" s="562"/>
      <c r="G12" s="562"/>
      <c r="H12" s="562"/>
      <c r="I12" s="563"/>
      <c r="K12" s="233"/>
      <c r="L12" s="407"/>
      <c r="M12" s="408"/>
    </row>
    <row r="13" spans="1:14" ht="23.25" customHeight="1">
      <c r="B13" s="235" t="s">
        <v>7</v>
      </c>
      <c r="C13" s="235" t="s">
        <v>22</v>
      </c>
      <c r="D13" s="561" t="s">
        <v>23</v>
      </c>
      <c r="E13" s="562"/>
      <c r="F13" s="562"/>
      <c r="G13" s="562"/>
      <c r="H13" s="562"/>
      <c r="I13" s="563"/>
      <c r="K13" s="233"/>
      <c r="L13" s="565" t="s">
        <v>24</v>
      </c>
      <c r="M13" s="566"/>
    </row>
    <row r="14" spans="1:14" ht="23.25" customHeight="1">
      <c r="B14" s="235" t="s">
        <v>7</v>
      </c>
      <c r="C14" s="235" t="s">
        <v>25</v>
      </c>
      <c r="D14" s="561" t="s">
        <v>26</v>
      </c>
      <c r="E14" s="562"/>
      <c r="F14" s="569" t="s">
        <v>27</v>
      </c>
      <c r="G14" s="569"/>
      <c r="H14" s="569" t="s">
        <v>28</v>
      </c>
      <c r="I14" s="570"/>
      <c r="K14" s="233"/>
      <c r="L14" s="571"/>
      <c r="M14" s="572"/>
    </row>
    <row r="15" spans="1:14" ht="23.25" customHeight="1">
      <c r="B15" s="235" t="s">
        <v>7</v>
      </c>
      <c r="C15" s="235" t="s">
        <v>29</v>
      </c>
      <c r="D15" s="561" t="s">
        <v>30</v>
      </c>
      <c r="E15" s="562"/>
      <c r="F15" s="562"/>
      <c r="G15" s="562"/>
      <c r="H15" s="562"/>
      <c r="I15" s="563"/>
      <c r="K15" s="233"/>
      <c r="L15" s="239"/>
      <c r="M15" s="240"/>
    </row>
    <row r="16" spans="1:14" ht="23.25" customHeight="1">
      <c r="B16" s="235" t="s">
        <v>7</v>
      </c>
      <c r="C16" s="235" t="s">
        <v>31</v>
      </c>
      <c r="D16" s="561" t="s">
        <v>32</v>
      </c>
      <c r="E16" s="562"/>
      <c r="F16" s="562"/>
      <c r="G16" s="562"/>
      <c r="H16" s="562"/>
      <c r="I16" s="563"/>
      <c r="K16" s="233"/>
      <c r="L16" s="565" t="s">
        <v>33</v>
      </c>
      <c r="M16" s="566"/>
    </row>
    <row r="17" spans="2:14" ht="23.25" customHeight="1" thickBot="1">
      <c r="B17" s="235" t="s">
        <v>7</v>
      </c>
      <c r="C17" s="235" t="s">
        <v>34</v>
      </c>
      <c r="D17" s="561" t="s">
        <v>35</v>
      </c>
      <c r="E17" s="562"/>
      <c r="F17" s="562"/>
      <c r="G17" s="562"/>
      <c r="H17" s="562"/>
      <c r="I17" s="563"/>
      <c r="K17" s="234"/>
      <c r="L17" s="559" t="s">
        <v>36</v>
      </c>
      <c r="M17" s="560"/>
    </row>
    <row r="18" spans="2:14" ht="23.25" customHeight="1">
      <c r="B18" s="235" t="s">
        <v>7</v>
      </c>
      <c r="C18" s="235" t="s">
        <v>37</v>
      </c>
      <c r="D18" s="561" t="s">
        <v>38</v>
      </c>
      <c r="E18" s="562"/>
      <c r="F18" s="562"/>
      <c r="G18" s="562"/>
      <c r="H18" s="562"/>
      <c r="I18" s="563"/>
      <c r="L18" s="564"/>
      <c r="M18" s="564"/>
    </row>
    <row r="19" spans="2:14" ht="23.25" customHeight="1">
      <c r="B19" s="235" t="s">
        <v>7</v>
      </c>
      <c r="C19" s="235" t="s">
        <v>39</v>
      </c>
      <c r="D19" s="561" t="s">
        <v>40</v>
      </c>
      <c r="E19" s="562"/>
      <c r="F19" s="562"/>
      <c r="G19" s="562"/>
      <c r="H19" s="562"/>
      <c r="I19" s="563"/>
      <c r="L19" s="558"/>
      <c r="M19" s="558"/>
      <c r="N19" s="558"/>
    </row>
    <row r="20" spans="2:14" ht="23.25" customHeight="1">
      <c r="B20" s="235" t="s">
        <v>7</v>
      </c>
      <c r="C20" s="235" t="s">
        <v>41</v>
      </c>
      <c r="D20" s="561" t="s">
        <v>42</v>
      </c>
      <c r="E20" s="562"/>
      <c r="F20" s="562"/>
      <c r="G20" s="562"/>
      <c r="H20" s="562"/>
      <c r="I20" s="563"/>
      <c r="L20" s="558"/>
      <c r="M20" s="558"/>
      <c r="N20" s="558"/>
    </row>
    <row r="21" spans="2:14" ht="23.25" customHeight="1">
      <c r="B21" s="235" t="s">
        <v>7</v>
      </c>
      <c r="C21" s="235" t="s">
        <v>43</v>
      </c>
      <c r="D21" s="561" t="s">
        <v>44</v>
      </c>
      <c r="E21" s="562"/>
      <c r="F21" s="562"/>
      <c r="G21" s="562"/>
      <c r="H21" s="562"/>
      <c r="I21" s="563"/>
      <c r="L21" s="558"/>
      <c r="M21" s="558"/>
      <c r="N21" s="558"/>
    </row>
    <row r="22" spans="2:14" ht="23.25" customHeight="1">
      <c r="B22" s="235" t="s">
        <v>7</v>
      </c>
      <c r="D22" s="561" t="s">
        <v>45</v>
      </c>
      <c r="E22" s="562"/>
      <c r="F22" s="562"/>
      <c r="G22" s="562"/>
      <c r="H22" s="562"/>
      <c r="I22" s="563"/>
      <c r="L22" s="558"/>
      <c r="M22" s="558"/>
      <c r="N22" s="558"/>
    </row>
    <row r="23" spans="2:14" ht="23.25" customHeight="1">
      <c r="B23" s="235" t="s">
        <v>7</v>
      </c>
      <c r="D23" s="561" t="s">
        <v>46</v>
      </c>
      <c r="E23" s="562"/>
      <c r="F23" s="562"/>
      <c r="G23" s="562"/>
      <c r="H23" s="562"/>
      <c r="I23" s="563"/>
      <c r="L23" s="558"/>
      <c r="M23" s="558"/>
      <c r="N23" s="558"/>
    </row>
    <row r="24" spans="2:14" ht="23.25" customHeight="1" thickBot="1">
      <c r="B24" s="235" t="s">
        <v>47</v>
      </c>
      <c r="D24" s="561" t="s">
        <v>48</v>
      </c>
      <c r="E24" s="562"/>
      <c r="F24" s="562"/>
      <c r="G24" s="562"/>
      <c r="H24" s="562"/>
      <c r="I24" s="563"/>
      <c r="L24" s="558"/>
      <c r="M24" s="558"/>
      <c r="N24" s="558"/>
    </row>
    <row r="25" spans="2:14" ht="24.95" customHeight="1">
      <c r="D25" s="433"/>
      <c r="E25" s="433"/>
      <c r="F25" s="433"/>
      <c r="G25" s="433"/>
      <c r="H25" s="433"/>
      <c r="I25" s="433"/>
    </row>
    <row r="26" spans="2:14" ht="24.95" customHeight="1"/>
    <row r="27" spans="2:14" ht="24.95" customHeight="1"/>
    <row r="28" spans="2:14" ht="24.95" customHeight="1"/>
  </sheetData>
  <mergeCells count="34">
    <mergeCell ref="L13:M13"/>
    <mergeCell ref="L14:M14"/>
    <mergeCell ref="E7:G7"/>
    <mergeCell ref="A2:N2"/>
    <mergeCell ref="E5:G5"/>
    <mergeCell ref="E6:G6"/>
    <mergeCell ref="B6:C6"/>
    <mergeCell ref="L16:M16"/>
    <mergeCell ref="D8:I8"/>
    <mergeCell ref="L8:M8"/>
    <mergeCell ref="D9:I9"/>
    <mergeCell ref="D10:I10"/>
    <mergeCell ref="D11:I11"/>
    <mergeCell ref="D15:I15"/>
    <mergeCell ref="L9:M9"/>
    <mergeCell ref="L10:M10"/>
    <mergeCell ref="D12:I12"/>
    <mergeCell ref="D16:I16"/>
    <mergeCell ref="D14:E14"/>
    <mergeCell ref="F14:G14"/>
    <mergeCell ref="D13:I13"/>
    <mergeCell ref="H14:I14"/>
    <mergeCell ref="L11:M11"/>
    <mergeCell ref="L19:N24"/>
    <mergeCell ref="L17:M17"/>
    <mergeCell ref="D17:I17"/>
    <mergeCell ref="D18:I18"/>
    <mergeCell ref="D19:I19"/>
    <mergeCell ref="D20:I20"/>
    <mergeCell ref="D21:I21"/>
    <mergeCell ref="D24:I24"/>
    <mergeCell ref="D22:I22"/>
    <mergeCell ref="D23:I23"/>
    <mergeCell ref="L18:M18"/>
  </mergeCells>
  <phoneticPr fontId="2"/>
  <hyperlinks>
    <hyperlink ref="D14:E14" location="'７．作業員名簿1（改訂）'!Print_Area" display="作業員名簿1" xr:uid="{00000000-0004-0000-0000-000000000000}"/>
    <hyperlink ref="F14:G14" location="'７．作業員名簿2（改訂）'!Print_Area" display="作業員名簿2" xr:uid="{00000000-0004-0000-0000-000001000000}"/>
    <hyperlink ref="H14:I14" location="'７．作業員名簿3（改訂）'!Print_Area" display="作業員名簿3" xr:uid="{00000000-0004-0000-0000-000002000000}"/>
    <hyperlink ref="L17:M17" location="G!A1" display="Ｇ　使用機械データ" xr:uid="{00000000-0004-0000-0000-000003000000}"/>
    <hyperlink ref="L16:M16" location="F!A1" display="Ｆ　作業員データ" xr:uid="{00000000-0004-0000-0000-000004000000}"/>
    <hyperlink ref="D15:I15" location="'８．移動式クレーン・車両系届'!Print_Area" display="持込機械等（移動式クレーン、車両系建設機械等）使用届" xr:uid="{00000000-0004-0000-0000-000005000000}"/>
    <hyperlink ref="D16:I16" location="'９．電動工具届'!Print_Area" display="持込機械等（電動工具、電気溶接機等）使用届" xr:uid="{00000000-0004-0000-0000-000006000000}"/>
    <hyperlink ref="D17:I17" location="'１０．工事用車両届'!A1" display="工事用車両届" xr:uid="{00000000-0004-0000-0000-000007000000}"/>
    <hyperlink ref="D18:I18" location="'１１．危険物・有害物届'!A1" display="危険物・有害物持込使用届" xr:uid="{00000000-0004-0000-0000-000008000000}"/>
    <hyperlink ref="D19:I19" location="'１２．火気使用願'!A1" display="火気使用願" xr:uid="{00000000-0004-0000-0000-000009000000}"/>
    <hyperlink ref="D20:I20" location="'１３．安全衛生管理計画'!A1" display="安全衛生管理計画書" xr:uid="{00000000-0004-0000-0000-00000A000000}"/>
    <hyperlink ref="D21:I21" location="'１４．事業所安全管理計画書'!A1" display="事業所安全衛生管理計画書" xr:uid="{00000000-0004-0000-0000-00000B000000}"/>
    <hyperlink ref="L8:M8" location="A!A1" display="Ａ　発注者・元請データ" xr:uid="{00000000-0004-0000-0000-00000C000000}"/>
    <hyperlink ref="L9:M9" location="B!A1" display="Ｂ　一次下請会社データ" xr:uid="{00000000-0004-0000-0000-00000D000000}"/>
    <hyperlink ref="L10:M10" location="'C'!A1" display="Ｃ　二次下請会社データ" xr:uid="{00000000-0004-0000-0000-00000E000000}"/>
    <hyperlink ref="L11:M11" location="D!A1" display="Ｄ　三次下請会社データ" xr:uid="{00000000-0004-0000-0000-00000F000000}"/>
    <hyperlink ref="L13:M13" location="E!A1" display="Ｅ　四次下請会社データ" xr:uid="{00000000-0004-0000-0000-000010000000}"/>
    <hyperlink ref="E5:F5" location="提出依頼!A1" display="安全関係書類提出依頼" xr:uid="{00000000-0004-0000-0000-000011000000}"/>
    <hyperlink ref="E6:F6" location="誓約書!A1" display="安全衛生管理に関する誓約書" xr:uid="{00000000-0004-0000-0000-000012000000}"/>
    <hyperlink ref="E7:F7" location="会社概況報告書!A1" display="会社概況報告書" xr:uid="{00000000-0004-0000-0000-000013000000}"/>
    <hyperlink ref="D8:I8" location="建設工事通知!A1" display="施工体制台帳作成建設工事通知" xr:uid="{00000000-0004-0000-0000-000014000000}"/>
    <hyperlink ref="D9:I9" location="'新　施工体制台帳様式'!A1" display="施工体制台帳" xr:uid="{00000000-0004-0000-0000-000015000000}"/>
    <hyperlink ref="D11:I11" location="'５．再下請負通知書（改訂）'!Print_Area" display="再下請負通知書" xr:uid="{00000000-0004-0000-0000-000016000000}"/>
    <hyperlink ref="D13:I13" location="'６．下請業者編成表'!Print_Area" display="下請負業者編成表" xr:uid="{00000000-0004-0000-0000-000017000000}"/>
    <hyperlink ref="D10:I10" location="施工体系図!A1" display="工事作業所災害防止協議会　兼　施工体系図" xr:uid="{00000000-0004-0000-0000-000018000000}"/>
    <hyperlink ref="D22:I22" location="'１５．中小事業主・一人親方等就労届出'!A1" display="中小事業主・一人親方等就労届出　" xr:uid="{00000000-0004-0000-0000-000019000000}"/>
    <hyperlink ref="D24:I24" location="'１６．年少者就労届出'!A1" display="年少者就業禁止事項　" xr:uid="{00000000-0004-0000-0000-00001A000000}"/>
    <hyperlink ref="D23:I23" location="'１６．年少者就労届出'!A1" display="年少者就労届出　" xr:uid="{00000000-0004-0000-0000-00001B000000}"/>
    <hyperlink ref="D12:I12" location="'外国人建設就労者現場入場届出書（追加）'!Print_Area" display="外国人建設就労者現場入場届出書" xr:uid="{00000000-0004-0000-0000-00001C000000}"/>
  </hyperlinks>
  <pageMargins left="0.94" right="0.25" top="0.72" bottom="0.56999999999999995" header="0.51200000000000001" footer="0.51200000000000001"/>
  <pageSetup paperSize="9" orientation="landscape" horizontalDpi="4294967293"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AR103"/>
  <sheetViews>
    <sheetView showGridLines="0" zoomScaleNormal="100" workbookViewId="0">
      <selection activeCell="AY12" sqref="AY12"/>
    </sheetView>
  </sheetViews>
  <sheetFormatPr defaultColWidth="2" defaultRowHeight="13.5"/>
  <cols>
    <col min="1" max="16384" width="2" style="19"/>
  </cols>
  <sheetData>
    <row r="1" spans="1:44" ht="23.25" customHeight="1">
      <c r="A1" s="595" t="s">
        <v>129</v>
      </c>
      <c r="B1" s="595"/>
      <c r="C1" s="595"/>
      <c r="D1" s="595"/>
      <c r="E1" s="595"/>
      <c r="F1" s="595"/>
      <c r="G1" s="595"/>
    </row>
    <row r="2" spans="1:44" ht="19.5" customHeight="1">
      <c r="A2" s="735" t="s">
        <v>502</v>
      </c>
      <c r="B2" s="736"/>
      <c r="C2" s="736"/>
      <c r="D2" s="736"/>
      <c r="E2" s="736"/>
      <c r="F2" s="736"/>
      <c r="G2" s="736"/>
      <c r="H2" s="736"/>
      <c r="I2" s="736"/>
      <c r="J2" s="736"/>
      <c r="K2" s="737"/>
    </row>
    <row r="3" spans="1:44" ht="23.25" customHeight="1">
      <c r="I3" s="29"/>
      <c r="J3" s="29"/>
      <c r="K3" s="29"/>
      <c r="L3" s="29"/>
      <c r="M3" s="29"/>
      <c r="N3" s="29"/>
      <c r="O3" s="29"/>
      <c r="P3" s="29"/>
      <c r="Q3" s="1252" t="s">
        <v>503</v>
      </c>
      <c r="R3" s="1252"/>
      <c r="S3" s="1252"/>
      <c r="T3" s="1252"/>
      <c r="U3" s="1252"/>
      <c r="V3" s="1252"/>
      <c r="W3" s="1252"/>
      <c r="X3" s="1252"/>
      <c r="Y3" s="1252"/>
      <c r="Z3" s="1252"/>
      <c r="AA3" s="1252"/>
      <c r="AB3" s="1252"/>
    </row>
    <row r="4" spans="1:44" ht="21" customHeight="1">
      <c r="H4" s="20"/>
      <c r="I4" s="20"/>
      <c r="J4" s="20"/>
      <c r="K4" s="20"/>
      <c r="L4" s="20"/>
      <c r="M4" s="20"/>
      <c r="N4" s="20"/>
      <c r="O4" s="34" t="s">
        <v>504</v>
      </c>
      <c r="P4" s="20"/>
      <c r="Q4" s="20"/>
      <c r="W4" s="28"/>
    </row>
    <row r="5" spans="1:44" ht="14.25" customHeight="1">
      <c r="W5" s="35"/>
    </row>
    <row r="6" spans="1:44" ht="21.95" customHeight="1">
      <c r="H6" s="17"/>
      <c r="I6" s="17"/>
      <c r="J6" s="30"/>
      <c r="K6" s="30"/>
      <c r="L6" s="30"/>
      <c r="M6" s="30"/>
      <c r="N6" s="1256" t="str">
        <f>IF(B!F9="","",B!F9)</f>
        <v/>
      </c>
      <c r="O6" s="1257"/>
      <c r="P6" s="1250" t="s">
        <v>400</v>
      </c>
      <c r="Q6" s="1250"/>
      <c r="R6" s="1250"/>
      <c r="S6" s="1250"/>
      <c r="T6" s="1250"/>
      <c r="U6" s="1250"/>
      <c r="V6" s="1250"/>
      <c r="W6" s="1260" t="str">
        <f>IF(B!F4="","",B!F4)</f>
        <v/>
      </c>
      <c r="X6" s="1260"/>
      <c r="Y6" s="1260"/>
      <c r="Z6" s="1260"/>
      <c r="AA6" s="1260"/>
      <c r="AB6" s="1260"/>
      <c r="AC6" s="1260"/>
      <c r="AD6" s="1260"/>
      <c r="AE6" s="1260"/>
      <c r="AF6" s="1260"/>
      <c r="AG6" s="1260"/>
    </row>
    <row r="7" spans="1:44" ht="21.95" customHeight="1">
      <c r="H7" s="17"/>
      <c r="I7" s="17"/>
      <c r="J7" s="30"/>
      <c r="K7" s="30"/>
      <c r="L7" s="30"/>
      <c r="M7" s="30"/>
      <c r="N7" s="1258"/>
      <c r="O7" s="1259"/>
      <c r="P7" s="1250" t="s">
        <v>505</v>
      </c>
      <c r="Q7" s="1250"/>
      <c r="R7" s="1250"/>
      <c r="S7" s="1250"/>
      <c r="T7" s="1250"/>
      <c r="U7" s="1250"/>
      <c r="V7" s="1250"/>
      <c r="W7" s="1031" t="str">
        <f>IF(B!F15="","",B!F15)</f>
        <v/>
      </c>
      <c r="X7" s="1031"/>
      <c r="Y7" s="1031"/>
      <c r="Z7" s="1031"/>
      <c r="AA7" s="1031"/>
      <c r="AB7" s="1031"/>
      <c r="AC7" s="1031"/>
      <c r="AD7" s="1031"/>
      <c r="AE7" s="1031"/>
      <c r="AF7" s="1031"/>
      <c r="AG7" s="1031"/>
    </row>
    <row r="8" spans="1:44" ht="21.95" customHeight="1">
      <c r="H8" s="17"/>
      <c r="I8" s="17"/>
      <c r="J8" s="30"/>
      <c r="K8" s="30"/>
      <c r="L8" s="30"/>
      <c r="M8" s="30"/>
      <c r="N8" s="1258"/>
      <c r="O8" s="1259"/>
      <c r="P8" s="1250" t="s">
        <v>506</v>
      </c>
      <c r="Q8" s="1250"/>
      <c r="R8" s="1250"/>
      <c r="S8" s="1250"/>
      <c r="T8" s="1250"/>
      <c r="U8" s="1250"/>
      <c r="V8" s="1250"/>
      <c r="W8" s="1031" t="str">
        <f>IF(B!F12="","",B!F12)</f>
        <v/>
      </c>
      <c r="X8" s="1031"/>
      <c r="Y8" s="1031"/>
      <c r="Z8" s="1031"/>
      <c r="AA8" s="1031"/>
      <c r="AB8" s="1031"/>
      <c r="AC8" s="1031"/>
      <c r="AD8" s="1031"/>
      <c r="AE8" s="1031"/>
      <c r="AF8" s="1031"/>
      <c r="AG8" s="1031"/>
    </row>
    <row r="9" spans="1:44" ht="21.95" customHeight="1">
      <c r="H9" s="17"/>
      <c r="I9" s="17"/>
      <c r="J9" s="30"/>
      <c r="K9" s="30"/>
      <c r="L9" s="30"/>
      <c r="M9" s="30"/>
      <c r="N9" s="1258"/>
      <c r="O9" s="1259"/>
      <c r="P9" s="928" t="s">
        <v>507</v>
      </c>
      <c r="Q9" s="1261"/>
      <c r="R9" s="1261"/>
      <c r="S9" s="1261"/>
      <c r="T9" s="1261"/>
      <c r="U9" s="1261"/>
      <c r="V9" s="1262"/>
      <c r="W9" s="1031" t="str">
        <f>IF(B!F14="","",B!F14)</f>
        <v/>
      </c>
      <c r="X9" s="1031"/>
      <c r="Y9" s="1031"/>
      <c r="Z9" s="1031"/>
      <c r="AA9" s="1031"/>
      <c r="AB9" s="1031"/>
      <c r="AC9" s="1031"/>
      <c r="AD9" s="1031"/>
      <c r="AE9" s="1031"/>
      <c r="AF9" s="1031"/>
      <c r="AG9" s="1031"/>
    </row>
    <row r="10" spans="1:44" ht="23.25" customHeight="1">
      <c r="H10" s="17"/>
      <c r="I10" s="17"/>
      <c r="K10" s="17"/>
      <c r="L10" s="17"/>
      <c r="M10" s="17"/>
      <c r="N10" s="1254" t="s">
        <v>383</v>
      </c>
      <c r="O10" s="1255"/>
      <c r="P10" s="383"/>
      <c r="Q10" s="936" t="s">
        <v>372</v>
      </c>
      <c r="R10" s="937"/>
      <c r="S10" s="937"/>
      <c r="T10" s="937"/>
      <c r="U10" s="937"/>
      <c r="V10" s="1251"/>
      <c r="W10" s="1031" t="str">
        <f>IF(B!F13="","",B!F13)</f>
        <v/>
      </c>
      <c r="X10" s="1031"/>
      <c r="Y10" s="1031"/>
      <c r="Z10" s="1031"/>
      <c r="AA10" s="1031"/>
      <c r="AB10" s="1031"/>
      <c r="AC10" s="1031"/>
      <c r="AD10" s="1031"/>
      <c r="AE10" s="1031"/>
      <c r="AF10" s="1031"/>
      <c r="AG10" s="1031"/>
    </row>
    <row r="11" spans="1:44" ht="21.95" customHeight="1">
      <c r="H11" s="17"/>
      <c r="I11" s="17"/>
      <c r="J11" s="17"/>
      <c r="K11" s="17"/>
      <c r="L11" s="17"/>
      <c r="M11" s="17"/>
      <c r="N11" s="597" t="s">
        <v>508</v>
      </c>
      <c r="O11" s="599"/>
      <c r="P11" s="1230"/>
      <c r="Q11" s="1231"/>
      <c r="R11" s="1231"/>
      <c r="S11" s="1231"/>
      <c r="T11" s="1231"/>
      <c r="U11" s="1231"/>
      <c r="V11" s="1231"/>
      <c r="W11" s="1231"/>
      <c r="X11" s="1029" t="s">
        <v>493</v>
      </c>
      <c r="Y11" s="1029"/>
      <c r="Z11" s="1231"/>
      <c r="AA11" s="1231"/>
      <c r="AB11" s="1231"/>
      <c r="AC11" s="1231"/>
      <c r="AD11" s="1231"/>
      <c r="AE11" s="1231"/>
      <c r="AF11" s="1231"/>
      <c r="AG11" s="1253"/>
    </row>
    <row r="12" spans="1:44" ht="12.95" customHeight="1">
      <c r="W12" s="28"/>
    </row>
    <row r="13" spans="1:44" ht="12.95" customHeight="1">
      <c r="H13" s="36"/>
      <c r="I13" s="37"/>
      <c r="J13" s="37"/>
      <c r="K13" s="37"/>
      <c r="L13" s="37"/>
      <c r="M13" s="37"/>
      <c r="N13" s="37"/>
      <c r="O13" s="37"/>
      <c r="P13" s="37"/>
      <c r="Q13" s="37"/>
      <c r="R13" s="37"/>
      <c r="S13" s="37"/>
      <c r="T13" s="37"/>
      <c r="U13" s="37"/>
      <c r="V13" s="37"/>
      <c r="W13" s="36"/>
      <c r="X13" s="37"/>
      <c r="Y13" s="37"/>
      <c r="Z13" s="37"/>
      <c r="AA13" s="37"/>
      <c r="AB13" s="37"/>
      <c r="AC13" s="37"/>
      <c r="AD13" s="37"/>
      <c r="AE13" s="37"/>
      <c r="AF13" s="37"/>
      <c r="AG13" s="37"/>
      <c r="AH13" s="37"/>
      <c r="AI13" s="37"/>
      <c r="AJ13" s="37"/>
      <c r="AK13" s="38"/>
    </row>
    <row r="14" spans="1:44" ht="12.95" customHeight="1">
      <c r="D14" s="648" t="s">
        <v>509</v>
      </c>
      <c r="E14" s="648"/>
      <c r="F14" s="648"/>
      <c r="G14" s="648"/>
      <c r="H14" s="648"/>
      <c r="I14" s="648"/>
      <c r="J14" s="648"/>
      <c r="K14" s="648"/>
      <c r="M14" s="35"/>
      <c r="N14" s="35"/>
      <c r="S14" s="648" t="s">
        <v>509</v>
      </c>
      <c r="T14" s="648"/>
      <c r="U14" s="648"/>
      <c r="V14" s="648"/>
      <c r="W14" s="648"/>
      <c r="X14" s="648"/>
      <c r="Y14" s="648"/>
      <c r="Z14" s="648"/>
      <c r="AH14" s="648" t="s">
        <v>509</v>
      </c>
      <c r="AI14" s="648"/>
      <c r="AJ14" s="648"/>
      <c r="AK14" s="648"/>
      <c r="AL14" s="648"/>
      <c r="AM14" s="648"/>
      <c r="AN14" s="648"/>
      <c r="AO14" s="648"/>
    </row>
    <row r="15" spans="1:44" ht="21.95" customHeight="1">
      <c r="A15" s="1233" t="str">
        <f>IF('C'!F9="","",'C'!F9)</f>
        <v/>
      </c>
      <c r="B15" s="1234"/>
      <c r="C15" s="1232" t="s">
        <v>400</v>
      </c>
      <c r="D15" s="1232"/>
      <c r="E15" s="1232"/>
      <c r="F15" s="1232"/>
      <c r="G15" s="1232"/>
      <c r="H15" s="1243" t="str">
        <f>IF('C'!F4="","",'C'!F4)</f>
        <v/>
      </c>
      <c r="I15" s="1244"/>
      <c r="J15" s="1244"/>
      <c r="K15" s="1244"/>
      <c r="L15" s="1244"/>
      <c r="M15" s="1244"/>
      <c r="N15" s="1245"/>
      <c r="O15" s="17"/>
      <c r="P15" s="1233"/>
      <c r="Q15" s="1234"/>
      <c r="R15" s="1232" t="s">
        <v>400</v>
      </c>
      <c r="S15" s="1232"/>
      <c r="T15" s="1232"/>
      <c r="U15" s="1232"/>
      <c r="V15" s="1232"/>
      <c r="W15" s="1249"/>
      <c r="X15" s="1249"/>
      <c r="Y15" s="1249"/>
      <c r="Z15" s="1249"/>
      <c r="AA15" s="1249"/>
      <c r="AB15" s="1249"/>
      <c r="AC15" s="1249"/>
      <c r="AE15" s="1233"/>
      <c r="AF15" s="1234"/>
      <c r="AG15" s="1232" t="s">
        <v>400</v>
      </c>
      <c r="AH15" s="1232"/>
      <c r="AI15" s="1232"/>
      <c r="AJ15" s="1232"/>
      <c r="AK15" s="1232"/>
      <c r="AL15" s="1249"/>
      <c r="AM15" s="1249"/>
      <c r="AN15" s="1249"/>
      <c r="AO15" s="1249"/>
      <c r="AP15" s="1249"/>
      <c r="AQ15" s="1249"/>
      <c r="AR15" s="1249"/>
    </row>
    <row r="16" spans="1:44" ht="21.95" customHeight="1">
      <c r="A16" s="1235"/>
      <c r="B16" s="1236"/>
      <c r="C16" s="1232" t="s">
        <v>510</v>
      </c>
      <c r="D16" s="1232"/>
      <c r="E16" s="1232"/>
      <c r="F16" s="1232"/>
      <c r="G16" s="1232"/>
      <c r="H16" s="676" t="str">
        <f>IF('C'!F15="","",'C'!F15)</f>
        <v/>
      </c>
      <c r="I16" s="676"/>
      <c r="J16" s="676"/>
      <c r="K16" s="676"/>
      <c r="L16" s="676"/>
      <c r="M16" s="676"/>
      <c r="N16" s="676"/>
      <c r="P16" s="1235"/>
      <c r="Q16" s="1236"/>
      <c r="R16" s="1232" t="s">
        <v>510</v>
      </c>
      <c r="S16" s="1232"/>
      <c r="T16" s="1232"/>
      <c r="U16" s="1232"/>
      <c r="V16" s="1232"/>
      <c r="W16" s="676"/>
      <c r="X16" s="676"/>
      <c r="Y16" s="676"/>
      <c r="Z16" s="676"/>
      <c r="AA16" s="676"/>
      <c r="AB16" s="676"/>
      <c r="AC16" s="676"/>
      <c r="AE16" s="1235"/>
      <c r="AF16" s="1236"/>
      <c r="AG16" s="1232" t="s">
        <v>510</v>
      </c>
      <c r="AH16" s="1232"/>
      <c r="AI16" s="1232"/>
      <c r="AJ16" s="1232"/>
      <c r="AK16" s="1232"/>
      <c r="AL16" s="676"/>
      <c r="AM16" s="676"/>
      <c r="AN16" s="676"/>
      <c r="AO16" s="676"/>
      <c r="AP16" s="676"/>
      <c r="AQ16" s="676"/>
      <c r="AR16" s="676"/>
    </row>
    <row r="17" spans="1:44" ht="21.95" customHeight="1">
      <c r="A17" s="1235"/>
      <c r="B17" s="1236"/>
      <c r="C17" s="1232" t="s">
        <v>506</v>
      </c>
      <c r="D17" s="1232"/>
      <c r="E17" s="1232"/>
      <c r="F17" s="1232"/>
      <c r="G17" s="1232"/>
      <c r="H17" s="676" t="str">
        <f>IF('C'!F12="","",'C'!F12)</f>
        <v/>
      </c>
      <c r="I17" s="676"/>
      <c r="J17" s="676"/>
      <c r="K17" s="676"/>
      <c r="L17" s="676"/>
      <c r="M17" s="676"/>
      <c r="N17" s="676"/>
      <c r="O17" s="17"/>
      <c r="P17" s="1235"/>
      <c r="Q17" s="1236"/>
      <c r="R17" s="1232" t="s">
        <v>506</v>
      </c>
      <c r="S17" s="1232"/>
      <c r="T17" s="1232"/>
      <c r="U17" s="1232"/>
      <c r="V17" s="1232"/>
      <c r="W17" s="676"/>
      <c r="X17" s="676"/>
      <c r="Y17" s="676"/>
      <c r="Z17" s="676"/>
      <c r="AA17" s="676"/>
      <c r="AB17" s="676"/>
      <c r="AC17" s="676"/>
      <c r="AE17" s="1235"/>
      <c r="AF17" s="1236"/>
      <c r="AG17" s="1232" t="s">
        <v>506</v>
      </c>
      <c r="AH17" s="1232"/>
      <c r="AI17" s="1232"/>
      <c r="AJ17" s="1232"/>
      <c r="AK17" s="1232"/>
      <c r="AL17" s="676"/>
      <c r="AM17" s="676"/>
      <c r="AN17" s="676"/>
      <c r="AO17" s="676"/>
      <c r="AP17" s="676"/>
      <c r="AQ17" s="676"/>
      <c r="AR17" s="676"/>
    </row>
    <row r="18" spans="1:44" ht="21.95" customHeight="1">
      <c r="A18" s="1235"/>
      <c r="B18" s="1236"/>
      <c r="C18" s="1239" t="s">
        <v>507</v>
      </c>
      <c r="D18" s="1240"/>
      <c r="E18" s="1240"/>
      <c r="F18" s="1240"/>
      <c r="G18" s="1241"/>
      <c r="H18" s="676" t="str">
        <f>IF('C'!F14="","",'C'!F14)</f>
        <v/>
      </c>
      <c r="I18" s="676"/>
      <c r="J18" s="676"/>
      <c r="K18" s="676"/>
      <c r="L18" s="676"/>
      <c r="M18" s="676"/>
      <c r="N18" s="676"/>
      <c r="O18" s="17"/>
      <c r="P18" s="1235"/>
      <c r="Q18" s="1236"/>
      <c r="R18" s="1239" t="s">
        <v>507</v>
      </c>
      <c r="S18" s="1240"/>
      <c r="T18" s="1240"/>
      <c r="U18" s="1240"/>
      <c r="V18" s="1241"/>
      <c r="W18" s="676"/>
      <c r="X18" s="676"/>
      <c r="Y18" s="676"/>
      <c r="Z18" s="676"/>
      <c r="AA18" s="676"/>
      <c r="AB18" s="676"/>
      <c r="AC18" s="676"/>
      <c r="AE18" s="1235"/>
      <c r="AF18" s="1236"/>
      <c r="AG18" s="1239" t="s">
        <v>507</v>
      </c>
      <c r="AH18" s="1240"/>
      <c r="AI18" s="1240"/>
      <c r="AJ18" s="1240"/>
      <c r="AK18" s="1241"/>
      <c r="AL18" s="676"/>
      <c r="AM18" s="676"/>
      <c r="AN18" s="676"/>
      <c r="AO18" s="676"/>
      <c r="AP18" s="676"/>
      <c r="AQ18" s="676"/>
      <c r="AR18" s="676"/>
    </row>
    <row r="19" spans="1:44" ht="21.95" customHeight="1">
      <c r="A19" s="1237" t="s">
        <v>511</v>
      </c>
      <c r="B19" s="1238"/>
      <c r="C19" s="32"/>
      <c r="D19" s="924" t="s">
        <v>372</v>
      </c>
      <c r="E19" s="925"/>
      <c r="F19" s="925"/>
      <c r="G19" s="1242"/>
      <c r="H19" s="676" t="str">
        <f>IF('C'!F13="","",'C'!F13)</f>
        <v/>
      </c>
      <c r="I19" s="676"/>
      <c r="J19" s="676"/>
      <c r="K19" s="676"/>
      <c r="L19" s="676"/>
      <c r="M19" s="676"/>
      <c r="N19" s="676"/>
      <c r="O19" s="17"/>
      <c r="P19" s="1237" t="s">
        <v>511</v>
      </c>
      <c r="Q19" s="1238"/>
      <c r="R19" s="32"/>
      <c r="S19" s="924" t="s">
        <v>372</v>
      </c>
      <c r="T19" s="925"/>
      <c r="U19" s="925"/>
      <c r="V19" s="1242"/>
      <c r="W19" s="676"/>
      <c r="X19" s="676"/>
      <c r="Y19" s="676"/>
      <c r="Z19" s="676"/>
      <c r="AA19" s="676"/>
      <c r="AB19" s="676"/>
      <c r="AC19" s="676"/>
      <c r="AE19" s="1237" t="s">
        <v>511</v>
      </c>
      <c r="AF19" s="1238"/>
      <c r="AG19" s="32"/>
      <c r="AH19" s="924" t="s">
        <v>372</v>
      </c>
      <c r="AI19" s="925"/>
      <c r="AJ19" s="925"/>
      <c r="AK19" s="1242"/>
      <c r="AL19" s="676"/>
      <c r="AM19" s="676"/>
      <c r="AN19" s="676"/>
      <c r="AO19" s="676"/>
      <c r="AP19" s="676"/>
      <c r="AQ19" s="676"/>
      <c r="AR19" s="676"/>
    </row>
    <row r="20" spans="1:44" ht="21.95" customHeight="1">
      <c r="A20" s="676" t="s">
        <v>384</v>
      </c>
      <c r="B20" s="676"/>
      <c r="C20" s="676"/>
      <c r="D20" s="1246" t="str">
        <f>IF('C'!G10="","",'C'!G10)</f>
        <v/>
      </c>
      <c r="E20" s="1247"/>
      <c r="F20" s="1247"/>
      <c r="G20" s="1247"/>
      <c r="H20" s="1247"/>
      <c r="I20" s="33" t="s">
        <v>493</v>
      </c>
      <c r="J20" s="1247" t="str">
        <f>IF('C'!J10="","",'C'!J10)</f>
        <v/>
      </c>
      <c r="K20" s="1247"/>
      <c r="L20" s="1247"/>
      <c r="M20" s="1247"/>
      <c r="N20" s="1248"/>
      <c r="O20" s="17"/>
      <c r="P20" s="676" t="s">
        <v>384</v>
      </c>
      <c r="Q20" s="676"/>
      <c r="R20" s="676"/>
      <c r="S20" s="1246"/>
      <c r="T20" s="1247"/>
      <c r="U20" s="1247"/>
      <c r="V20" s="1247"/>
      <c r="W20" s="1247"/>
      <c r="X20" s="33" t="s">
        <v>493</v>
      </c>
      <c r="Y20" s="1247"/>
      <c r="Z20" s="1247"/>
      <c r="AA20" s="1247"/>
      <c r="AB20" s="1247"/>
      <c r="AC20" s="1248"/>
      <c r="AE20" s="676" t="s">
        <v>384</v>
      </c>
      <c r="AF20" s="676"/>
      <c r="AG20" s="676"/>
      <c r="AH20" s="1246"/>
      <c r="AI20" s="1247"/>
      <c r="AJ20" s="1247"/>
      <c r="AK20" s="1247"/>
      <c r="AL20" s="1247"/>
      <c r="AM20" s="33" t="s">
        <v>493</v>
      </c>
      <c r="AN20" s="1247"/>
      <c r="AO20" s="1247"/>
      <c r="AP20" s="1247"/>
      <c r="AQ20" s="1247"/>
      <c r="AR20" s="1248"/>
    </row>
    <row r="21" spans="1:44" ht="12.95" customHeight="1">
      <c r="A21" s="10"/>
      <c r="B21" s="10"/>
      <c r="C21" s="10"/>
      <c r="D21" s="10"/>
      <c r="E21" s="10"/>
      <c r="F21" s="10"/>
      <c r="G21" s="10"/>
      <c r="H21" s="10"/>
      <c r="I21" s="31"/>
      <c r="J21" s="10"/>
      <c r="K21" s="10"/>
      <c r="L21" s="10"/>
      <c r="M21" s="10"/>
      <c r="N21" s="10"/>
      <c r="O21" s="17"/>
      <c r="P21" s="10"/>
      <c r="Q21" s="10"/>
      <c r="R21" s="10"/>
      <c r="S21" s="10"/>
      <c r="T21" s="10"/>
      <c r="U21" s="10"/>
      <c r="V21" s="10"/>
      <c r="W21" s="39"/>
      <c r="X21" s="31"/>
      <c r="Y21" s="10"/>
      <c r="Z21" s="10"/>
      <c r="AA21" s="10"/>
      <c r="AB21" s="10"/>
      <c r="AC21" s="10"/>
      <c r="AE21" s="10"/>
      <c r="AF21" s="10"/>
      <c r="AG21" s="10"/>
      <c r="AH21" s="10"/>
      <c r="AI21" s="10"/>
      <c r="AJ21" s="10"/>
      <c r="AK21" s="10"/>
      <c r="AL21" s="10"/>
      <c r="AM21" s="31"/>
      <c r="AN21" s="10"/>
      <c r="AO21" s="10"/>
      <c r="AP21" s="10"/>
      <c r="AQ21" s="10"/>
      <c r="AR21" s="10"/>
    </row>
    <row r="22" spans="1:44" ht="12.95" customHeight="1">
      <c r="H22" s="36"/>
      <c r="I22" s="40"/>
      <c r="J22" s="37"/>
      <c r="K22" s="41"/>
      <c r="L22" s="41"/>
      <c r="M22" s="41"/>
      <c r="N22" s="40"/>
      <c r="O22" s="40"/>
      <c r="P22" s="40"/>
      <c r="Q22" s="40"/>
      <c r="R22" s="40"/>
      <c r="S22" s="40"/>
      <c r="T22" s="37"/>
      <c r="U22" s="37"/>
      <c r="V22" s="37"/>
      <c r="W22" s="36"/>
      <c r="X22" s="37"/>
      <c r="Y22" s="37"/>
      <c r="Z22" s="37"/>
      <c r="AA22" s="37"/>
      <c r="AB22" s="37"/>
      <c r="AC22" s="37"/>
      <c r="AD22" s="37"/>
      <c r="AE22" s="37"/>
      <c r="AF22" s="37"/>
      <c r="AG22" s="37"/>
      <c r="AH22" s="37"/>
      <c r="AI22" s="37"/>
      <c r="AJ22" s="37"/>
      <c r="AK22" s="38"/>
    </row>
    <row r="23" spans="1:44" ht="12.95" customHeight="1">
      <c r="D23" s="648" t="s">
        <v>512</v>
      </c>
      <c r="E23" s="648"/>
      <c r="F23" s="648"/>
      <c r="G23" s="648"/>
      <c r="H23" s="648"/>
      <c r="I23" s="648"/>
      <c r="J23" s="648"/>
      <c r="K23" s="648"/>
      <c r="L23" s="17"/>
      <c r="M23" s="17"/>
      <c r="N23" s="17"/>
      <c r="O23" s="17"/>
      <c r="P23" s="17"/>
      <c r="Q23" s="17"/>
      <c r="R23" s="17"/>
      <c r="S23" s="648" t="s">
        <v>512</v>
      </c>
      <c r="T23" s="648"/>
      <c r="U23" s="648"/>
      <c r="V23" s="648"/>
      <c r="W23" s="648"/>
      <c r="X23" s="648"/>
      <c r="Y23" s="648"/>
      <c r="Z23" s="648"/>
      <c r="AH23" s="648" t="s">
        <v>512</v>
      </c>
      <c r="AI23" s="648"/>
      <c r="AJ23" s="648"/>
      <c r="AK23" s="648"/>
      <c r="AL23" s="648"/>
      <c r="AM23" s="648"/>
      <c r="AN23" s="648"/>
      <c r="AO23" s="648"/>
    </row>
    <row r="24" spans="1:44" ht="21.95" customHeight="1">
      <c r="A24" s="1233" t="str">
        <f>IF(D!F9="","",D!F9)</f>
        <v/>
      </c>
      <c r="B24" s="1234"/>
      <c r="C24" s="1232" t="s">
        <v>400</v>
      </c>
      <c r="D24" s="1232"/>
      <c r="E24" s="1232"/>
      <c r="F24" s="1232"/>
      <c r="G24" s="1232"/>
      <c r="H24" s="1249" t="str">
        <f>IF(D!F4="","",D!F4)</f>
        <v/>
      </c>
      <c r="I24" s="1249"/>
      <c r="J24" s="1249"/>
      <c r="K24" s="1249"/>
      <c r="L24" s="1249"/>
      <c r="M24" s="1249"/>
      <c r="N24" s="1249"/>
      <c r="P24" s="1233"/>
      <c r="Q24" s="1234"/>
      <c r="R24" s="1232" t="s">
        <v>400</v>
      </c>
      <c r="S24" s="1232"/>
      <c r="T24" s="1232"/>
      <c r="U24" s="1232"/>
      <c r="V24" s="1232"/>
      <c r="W24" s="1249"/>
      <c r="X24" s="1249"/>
      <c r="Y24" s="1249"/>
      <c r="Z24" s="1249"/>
      <c r="AA24" s="1249"/>
      <c r="AB24" s="1249"/>
      <c r="AC24" s="1249"/>
      <c r="AE24" s="1233"/>
      <c r="AF24" s="1234"/>
      <c r="AG24" s="1232" t="s">
        <v>400</v>
      </c>
      <c r="AH24" s="1232"/>
      <c r="AI24" s="1232"/>
      <c r="AJ24" s="1232"/>
      <c r="AK24" s="1232"/>
      <c r="AL24" s="1249"/>
      <c r="AM24" s="1249"/>
      <c r="AN24" s="1249"/>
      <c r="AO24" s="1249"/>
      <c r="AP24" s="1249"/>
      <c r="AQ24" s="1249"/>
      <c r="AR24" s="1249"/>
    </row>
    <row r="25" spans="1:44" ht="21.95" customHeight="1">
      <c r="A25" s="1235"/>
      <c r="B25" s="1236"/>
      <c r="C25" s="1232" t="s">
        <v>510</v>
      </c>
      <c r="D25" s="1232"/>
      <c r="E25" s="1232"/>
      <c r="F25" s="1232"/>
      <c r="G25" s="1232"/>
      <c r="H25" s="676" t="str">
        <f>IF(D!F15="","",D!F15)</f>
        <v/>
      </c>
      <c r="I25" s="676"/>
      <c r="J25" s="676"/>
      <c r="K25" s="676"/>
      <c r="L25" s="676"/>
      <c r="M25" s="676"/>
      <c r="N25" s="676"/>
      <c r="P25" s="1235"/>
      <c r="Q25" s="1236"/>
      <c r="R25" s="1232" t="s">
        <v>510</v>
      </c>
      <c r="S25" s="1232"/>
      <c r="T25" s="1232"/>
      <c r="U25" s="1232"/>
      <c r="V25" s="1232"/>
      <c r="W25" s="676"/>
      <c r="X25" s="676"/>
      <c r="Y25" s="676"/>
      <c r="Z25" s="676"/>
      <c r="AA25" s="676"/>
      <c r="AB25" s="676"/>
      <c r="AC25" s="676"/>
      <c r="AE25" s="1235"/>
      <c r="AF25" s="1236"/>
      <c r="AG25" s="1232" t="s">
        <v>510</v>
      </c>
      <c r="AH25" s="1232"/>
      <c r="AI25" s="1232"/>
      <c r="AJ25" s="1232"/>
      <c r="AK25" s="1232"/>
      <c r="AL25" s="676"/>
      <c r="AM25" s="676"/>
      <c r="AN25" s="676"/>
      <c r="AO25" s="676"/>
      <c r="AP25" s="676"/>
      <c r="AQ25" s="676"/>
      <c r="AR25" s="676"/>
    </row>
    <row r="26" spans="1:44" ht="21.95" customHeight="1">
      <c r="A26" s="1235"/>
      <c r="B26" s="1236"/>
      <c r="C26" s="1232" t="s">
        <v>506</v>
      </c>
      <c r="D26" s="1232"/>
      <c r="E26" s="1232"/>
      <c r="F26" s="1232"/>
      <c r="G26" s="1232"/>
      <c r="H26" s="676" t="str">
        <f>IF(D!F12="","",D!F12)</f>
        <v/>
      </c>
      <c r="I26" s="676"/>
      <c r="J26" s="676"/>
      <c r="K26" s="676"/>
      <c r="L26" s="676"/>
      <c r="M26" s="676"/>
      <c r="N26" s="676"/>
      <c r="P26" s="1235"/>
      <c r="Q26" s="1236"/>
      <c r="R26" s="1232" t="s">
        <v>506</v>
      </c>
      <c r="S26" s="1232"/>
      <c r="T26" s="1232"/>
      <c r="U26" s="1232"/>
      <c r="V26" s="1232"/>
      <c r="W26" s="676"/>
      <c r="X26" s="676"/>
      <c r="Y26" s="676"/>
      <c r="Z26" s="676"/>
      <c r="AA26" s="676"/>
      <c r="AB26" s="676"/>
      <c r="AC26" s="676"/>
      <c r="AE26" s="1235"/>
      <c r="AF26" s="1236"/>
      <c r="AG26" s="1232" t="s">
        <v>506</v>
      </c>
      <c r="AH26" s="1232"/>
      <c r="AI26" s="1232"/>
      <c r="AJ26" s="1232"/>
      <c r="AK26" s="1232"/>
      <c r="AL26" s="676"/>
      <c r="AM26" s="676"/>
      <c r="AN26" s="676"/>
      <c r="AO26" s="676"/>
      <c r="AP26" s="676"/>
      <c r="AQ26" s="676"/>
      <c r="AR26" s="676"/>
    </row>
    <row r="27" spans="1:44" ht="21.95" customHeight="1">
      <c r="A27" s="1235"/>
      <c r="B27" s="1236"/>
      <c r="C27" s="1239" t="s">
        <v>507</v>
      </c>
      <c r="D27" s="1240"/>
      <c r="E27" s="1240"/>
      <c r="F27" s="1240"/>
      <c r="G27" s="1241"/>
      <c r="H27" s="676" t="str">
        <f>IF(D!F14="","",D!F14)</f>
        <v/>
      </c>
      <c r="I27" s="676"/>
      <c r="J27" s="676"/>
      <c r="K27" s="676"/>
      <c r="L27" s="676"/>
      <c r="M27" s="676"/>
      <c r="N27" s="676"/>
      <c r="P27" s="1235"/>
      <c r="Q27" s="1236"/>
      <c r="R27" s="1239" t="s">
        <v>507</v>
      </c>
      <c r="S27" s="1240"/>
      <c r="T27" s="1240"/>
      <c r="U27" s="1240"/>
      <c r="V27" s="1241"/>
      <c r="W27" s="676"/>
      <c r="X27" s="676"/>
      <c r="Y27" s="676"/>
      <c r="Z27" s="676"/>
      <c r="AA27" s="676"/>
      <c r="AB27" s="676"/>
      <c r="AC27" s="676"/>
      <c r="AE27" s="1235"/>
      <c r="AF27" s="1236"/>
      <c r="AG27" s="1239" t="s">
        <v>507</v>
      </c>
      <c r="AH27" s="1240"/>
      <c r="AI27" s="1240"/>
      <c r="AJ27" s="1240"/>
      <c r="AK27" s="1241"/>
      <c r="AL27" s="676"/>
      <c r="AM27" s="676"/>
      <c r="AN27" s="676"/>
      <c r="AO27" s="676"/>
      <c r="AP27" s="676"/>
      <c r="AQ27" s="676"/>
      <c r="AR27" s="676"/>
    </row>
    <row r="28" spans="1:44" ht="21.95" customHeight="1">
      <c r="A28" s="1237" t="s">
        <v>511</v>
      </c>
      <c r="B28" s="1238"/>
      <c r="C28" s="32"/>
      <c r="D28" s="924" t="s">
        <v>372</v>
      </c>
      <c r="E28" s="925"/>
      <c r="F28" s="925"/>
      <c r="G28" s="1242"/>
      <c r="H28" s="676" t="str">
        <f>IF(D!F13="","",D!F13)</f>
        <v/>
      </c>
      <c r="I28" s="676"/>
      <c r="J28" s="676"/>
      <c r="K28" s="676"/>
      <c r="L28" s="676"/>
      <c r="M28" s="676"/>
      <c r="N28" s="676"/>
      <c r="P28" s="1237" t="s">
        <v>511</v>
      </c>
      <c r="Q28" s="1238"/>
      <c r="R28" s="32"/>
      <c r="S28" s="924" t="s">
        <v>372</v>
      </c>
      <c r="T28" s="925"/>
      <c r="U28" s="925"/>
      <c r="V28" s="1242"/>
      <c r="W28" s="676"/>
      <c r="X28" s="676"/>
      <c r="Y28" s="676"/>
      <c r="Z28" s="676"/>
      <c r="AA28" s="676"/>
      <c r="AB28" s="676"/>
      <c r="AC28" s="676"/>
      <c r="AE28" s="1237" t="s">
        <v>511</v>
      </c>
      <c r="AF28" s="1238"/>
      <c r="AG28" s="32"/>
      <c r="AH28" s="924" t="s">
        <v>372</v>
      </c>
      <c r="AI28" s="925"/>
      <c r="AJ28" s="925"/>
      <c r="AK28" s="1242"/>
      <c r="AL28" s="676"/>
      <c r="AM28" s="676"/>
      <c r="AN28" s="676"/>
      <c r="AO28" s="676"/>
      <c r="AP28" s="676"/>
      <c r="AQ28" s="676"/>
      <c r="AR28" s="676"/>
    </row>
    <row r="29" spans="1:44" ht="21.95" customHeight="1">
      <c r="A29" s="676" t="s">
        <v>384</v>
      </c>
      <c r="B29" s="676"/>
      <c r="C29" s="676"/>
      <c r="D29" s="1246" t="str">
        <f>IF(D!G10="","",D!G10)</f>
        <v/>
      </c>
      <c r="E29" s="1247"/>
      <c r="F29" s="1247"/>
      <c r="G29" s="1247"/>
      <c r="H29" s="1247"/>
      <c r="I29" s="33" t="s">
        <v>493</v>
      </c>
      <c r="J29" s="1247" t="str">
        <f>IF(D!J10="","",D!J10)</f>
        <v/>
      </c>
      <c r="K29" s="1247"/>
      <c r="L29" s="1247"/>
      <c r="M29" s="1247"/>
      <c r="N29" s="1248"/>
      <c r="P29" s="676" t="s">
        <v>384</v>
      </c>
      <c r="Q29" s="676"/>
      <c r="R29" s="676"/>
      <c r="S29" s="1246"/>
      <c r="T29" s="1247"/>
      <c r="U29" s="1247"/>
      <c r="V29" s="1247"/>
      <c r="W29" s="1247"/>
      <c r="X29" s="33" t="s">
        <v>493</v>
      </c>
      <c r="Y29" s="1247"/>
      <c r="Z29" s="1247"/>
      <c r="AA29" s="1247"/>
      <c r="AB29" s="1247"/>
      <c r="AC29" s="1248"/>
      <c r="AE29" s="676" t="s">
        <v>384</v>
      </c>
      <c r="AF29" s="676"/>
      <c r="AG29" s="676"/>
      <c r="AH29" s="1246"/>
      <c r="AI29" s="1247"/>
      <c r="AJ29" s="1247"/>
      <c r="AK29" s="1247"/>
      <c r="AL29" s="1247"/>
      <c r="AM29" s="33" t="s">
        <v>493</v>
      </c>
      <c r="AN29" s="1247"/>
      <c r="AO29" s="1247"/>
      <c r="AP29" s="1247"/>
      <c r="AQ29" s="1247"/>
      <c r="AR29" s="1248"/>
    </row>
    <row r="30" spans="1:44" ht="12.95" customHeight="1">
      <c r="A30" s="10"/>
      <c r="B30" s="10"/>
      <c r="C30" s="10"/>
      <c r="D30" s="10"/>
      <c r="E30" s="10"/>
      <c r="F30" s="10"/>
      <c r="G30" s="10"/>
      <c r="H30" s="10"/>
      <c r="I30" s="31"/>
      <c r="J30" s="10"/>
      <c r="K30" s="10"/>
      <c r="L30" s="10"/>
      <c r="M30" s="10"/>
      <c r="N30" s="10"/>
      <c r="P30" s="10"/>
      <c r="Q30" s="10"/>
      <c r="R30" s="10"/>
      <c r="S30" s="10"/>
      <c r="T30" s="10"/>
      <c r="U30" s="10"/>
      <c r="V30" s="10"/>
      <c r="W30" s="39"/>
      <c r="X30" s="31"/>
      <c r="Y30" s="10"/>
      <c r="Z30" s="10"/>
      <c r="AA30" s="10"/>
      <c r="AB30" s="10"/>
      <c r="AC30" s="10"/>
      <c r="AE30" s="10"/>
      <c r="AF30" s="10"/>
      <c r="AG30" s="10"/>
      <c r="AH30" s="10"/>
      <c r="AI30" s="10"/>
      <c r="AJ30" s="10"/>
      <c r="AK30" s="10"/>
      <c r="AL30" s="10"/>
      <c r="AM30" s="31"/>
      <c r="AN30" s="10"/>
      <c r="AO30" s="10"/>
      <c r="AP30" s="10"/>
      <c r="AQ30" s="10"/>
      <c r="AR30" s="10"/>
    </row>
    <row r="31" spans="1:44" ht="12.95" customHeight="1">
      <c r="H31" s="36"/>
      <c r="I31" s="37"/>
      <c r="J31" s="37"/>
      <c r="K31" s="37"/>
      <c r="L31" s="37"/>
      <c r="M31" s="37"/>
      <c r="N31" s="37"/>
      <c r="O31" s="37"/>
      <c r="P31" s="37"/>
      <c r="Q31" s="37"/>
      <c r="R31" s="37"/>
      <c r="S31" s="37"/>
      <c r="T31" s="37"/>
      <c r="U31" s="37"/>
      <c r="V31" s="37"/>
      <c r="W31" s="36"/>
      <c r="X31" s="37"/>
      <c r="Y31" s="37"/>
      <c r="Z31" s="37"/>
      <c r="AA31" s="37"/>
      <c r="AB31" s="37"/>
      <c r="AC31" s="37"/>
      <c r="AD31" s="37"/>
      <c r="AE31" s="37"/>
      <c r="AF31" s="37"/>
      <c r="AG31" s="37"/>
      <c r="AH31" s="37"/>
      <c r="AI31" s="37"/>
      <c r="AJ31" s="37"/>
      <c r="AK31" s="38"/>
    </row>
    <row r="32" spans="1:44" ht="12.95" customHeight="1">
      <c r="D32" s="648" t="s">
        <v>513</v>
      </c>
      <c r="E32" s="648"/>
      <c r="F32" s="648"/>
      <c r="G32" s="648"/>
      <c r="H32" s="648"/>
      <c r="I32" s="648"/>
      <c r="J32" s="648"/>
      <c r="K32" s="648"/>
      <c r="M32" s="35"/>
      <c r="S32" s="648" t="s">
        <v>513</v>
      </c>
      <c r="T32" s="648"/>
      <c r="U32" s="648"/>
      <c r="V32" s="648"/>
      <c r="W32" s="648"/>
      <c r="X32" s="648"/>
      <c r="Y32" s="648"/>
      <c r="Z32" s="648"/>
      <c r="AH32" s="648" t="s">
        <v>513</v>
      </c>
      <c r="AI32" s="648"/>
      <c r="AJ32" s="648"/>
      <c r="AK32" s="648"/>
      <c r="AL32" s="648"/>
      <c r="AM32" s="648"/>
      <c r="AN32" s="648"/>
      <c r="AO32" s="648"/>
    </row>
    <row r="33" spans="1:44" ht="21.95" customHeight="1">
      <c r="A33" s="1233" t="str">
        <f>IF(E!F9="","",E!F9)</f>
        <v/>
      </c>
      <c r="B33" s="1234"/>
      <c r="C33" s="1232" t="s">
        <v>400</v>
      </c>
      <c r="D33" s="1232"/>
      <c r="E33" s="1232"/>
      <c r="F33" s="1232"/>
      <c r="G33" s="1232"/>
      <c r="H33" s="1249" t="str">
        <f>IF(E!F4="","",E!F4)</f>
        <v/>
      </c>
      <c r="I33" s="1249"/>
      <c r="J33" s="1249"/>
      <c r="K33" s="1249"/>
      <c r="L33" s="1249"/>
      <c r="M33" s="1249"/>
      <c r="N33" s="1249"/>
      <c r="P33" s="1233"/>
      <c r="Q33" s="1234"/>
      <c r="R33" s="1232" t="s">
        <v>400</v>
      </c>
      <c r="S33" s="1232"/>
      <c r="T33" s="1232"/>
      <c r="U33" s="1232"/>
      <c r="V33" s="1232"/>
      <c r="W33" s="1249"/>
      <c r="X33" s="1249"/>
      <c r="Y33" s="1249"/>
      <c r="Z33" s="1249"/>
      <c r="AA33" s="1249"/>
      <c r="AB33" s="1249"/>
      <c r="AC33" s="1249"/>
      <c r="AE33" s="1233"/>
      <c r="AF33" s="1234"/>
      <c r="AG33" s="1232" t="s">
        <v>400</v>
      </c>
      <c r="AH33" s="1232"/>
      <c r="AI33" s="1232"/>
      <c r="AJ33" s="1232"/>
      <c r="AK33" s="1232"/>
      <c r="AL33" s="1249"/>
      <c r="AM33" s="1249"/>
      <c r="AN33" s="1249"/>
      <c r="AO33" s="1249"/>
      <c r="AP33" s="1249"/>
      <c r="AQ33" s="1249"/>
      <c r="AR33" s="1249"/>
    </row>
    <row r="34" spans="1:44" ht="21.95" customHeight="1">
      <c r="A34" s="1235"/>
      <c r="B34" s="1236"/>
      <c r="C34" s="1232" t="s">
        <v>510</v>
      </c>
      <c r="D34" s="1232"/>
      <c r="E34" s="1232"/>
      <c r="F34" s="1232"/>
      <c r="G34" s="1232"/>
      <c r="H34" s="676" t="str">
        <f>IF(E!F15="","",E!F15)</f>
        <v/>
      </c>
      <c r="I34" s="676"/>
      <c r="J34" s="676"/>
      <c r="K34" s="676"/>
      <c r="L34" s="676"/>
      <c r="M34" s="676"/>
      <c r="N34" s="676"/>
      <c r="P34" s="1235"/>
      <c r="Q34" s="1236"/>
      <c r="R34" s="1232" t="s">
        <v>510</v>
      </c>
      <c r="S34" s="1232"/>
      <c r="T34" s="1232"/>
      <c r="U34" s="1232"/>
      <c r="V34" s="1232"/>
      <c r="W34" s="676"/>
      <c r="X34" s="676"/>
      <c r="Y34" s="676"/>
      <c r="Z34" s="676"/>
      <c r="AA34" s="676"/>
      <c r="AB34" s="676"/>
      <c r="AC34" s="676"/>
      <c r="AE34" s="1235"/>
      <c r="AF34" s="1236"/>
      <c r="AG34" s="1232" t="s">
        <v>510</v>
      </c>
      <c r="AH34" s="1232"/>
      <c r="AI34" s="1232"/>
      <c r="AJ34" s="1232"/>
      <c r="AK34" s="1232"/>
      <c r="AL34" s="676"/>
      <c r="AM34" s="676"/>
      <c r="AN34" s="676"/>
      <c r="AO34" s="676"/>
      <c r="AP34" s="676"/>
      <c r="AQ34" s="676"/>
      <c r="AR34" s="676"/>
    </row>
    <row r="35" spans="1:44" ht="21.95" customHeight="1">
      <c r="A35" s="1235"/>
      <c r="B35" s="1236"/>
      <c r="C35" s="1232" t="s">
        <v>506</v>
      </c>
      <c r="D35" s="1232"/>
      <c r="E35" s="1232"/>
      <c r="F35" s="1232"/>
      <c r="G35" s="1232"/>
      <c r="H35" s="676" t="str">
        <f>IF(E!F12="","",E!F12)</f>
        <v/>
      </c>
      <c r="I35" s="676"/>
      <c r="J35" s="676"/>
      <c r="K35" s="676"/>
      <c r="L35" s="676"/>
      <c r="M35" s="676"/>
      <c r="N35" s="676"/>
      <c r="P35" s="1235"/>
      <c r="Q35" s="1236"/>
      <c r="R35" s="1232" t="s">
        <v>506</v>
      </c>
      <c r="S35" s="1232"/>
      <c r="T35" s="1232"/>
      <c r="U35" s="1232"/>
      <c r="V35" s="1232"/>
      <c r="W35" s="676"/>
      <c r="X35" s="676"/>
      <c r="Y35" s="676"/>
      <c r="Z35" s="676"/>
      <c r="AA35" s="676"/>
      <c r="AB35" s="676"/>
      <c r="AC35" s="676"/>
      <c r="AE35" s="1235"/>
      <c r="AF35" s="1236"/>
      <c r="AG35" s="1232" t="s">
        <v>506</v>
      </c>
      <c r="AH35" s="1232"/>
      <c r="AI35" s="1232"/>
      <c r="AJ35" s="1232"/>
      <c r="AK35" s="1232"/>
      <c r="AL35" s="676"/>
      <c r="AM35" s="676"/>
      <c r="AN35" s="676"/>
      <c r="AO35" s="676"/>
      <c r="AP35" s="676"/>
      <c r="AQ35" s="676"/>
      <c r="AR35" s="676"/>
    </row>
    <row r="36" spans="1:44" ht="21.95" customHeight="1">
      <c r="A36" s="1235"/>
      <c r="B36" s="1236"/>
      <c r="C36" s="1239" t="s">
        <v>507</v>
      </c>
      <c r="D36" s="1240"/>
      <c r="E36" s="1240"/>
      <c r="F36" s="1240"/>
      <c r="G36" s="1241"/>
      <c r="H36" s="676" t="str">
        <f>IF(E!F14="","",E!F14)</f>
        <v/>
      </c>
      <c r="I36" s="676"/>
      <c r="J36" s="676"/>
      <c r="K36" s="676"/>
      <c r="L36" s="676"/>
      <c r="M36" s="676"/>
      <c r="N36" s="676"/>
      <c r="P36" s="1235"/>
      <c r="Q36" s="1236"/>
      <c r="R36" s="1239" t="s">
        <v>507</v>
      </c>
      <c r="S36" s="1240"/>
      <c r="T36" s="1240"/>
      <c r="U36" s="1240"/>
      <c r="V36" s="1241"/>
      <c r="W36" s="676"/>
      <c r="X36" s="676"/>
      <c r="Y36" s="676"/>
      <c r="Z36" s="676"/>
      <c r="AA36" s="676"/>
      <c r="AB36" s="676"/>
      <c r="AC36" s="676"/>
      <c r="AE36" s="1235"/>
      <c r="AF36" s="1236"/>
      <c r="AG36" s="1239" t="s">
        <v>507</v>
      </c>
      <c r="AH36" s="1240"/>
      <c r="AI36" s="1240"/>
      <c r="AJ36" s="1240"/>
      <c r="AK36" s="1241"/>
      <c r="AL36" s="676"/>
      <c r="AM36" s="676"/>
      <c r="AN36" s="676"/>
      <c r="AO36" s="676"/>
      <c r="AP36" s="676"/>
      <c r="AQ36" s="676"/>
      <c r="AR36" s="676"/>
    </row>
    <row r="37" spans="1:44" ht="21.95" customHeight="1">
      <c r="A37" s="1237" t="s">
        <v>511</v>
      </c>
      <c r="B37" s="1238"/>
      <c r="C37" s="32"/>
      <c r="D37" s="924" t="s">
        <v>372</v>
      </c>
      <c r="E37" s="925"/>
      <c r="F37" s="925"/>
      <c r="G37" s="1242"/>
      <c r="H37" s="676" t="str">
        <f>IF(E!F13="","",E!F13)</f>
        <v/>
      </c>
      <c r="I37" s="676"/>
      <c r="J37" s="676"/>
      <c r="K37" s="676"/>
      <c r="L37" s="676"/>
      <c r="M37" s="676"/>
      <c r="N37" s="676"/>
      <c r="P37" s="1237" t="s">
        <v>511</v>
      </c>
      <c r="Q37" s="1238"/>
      <c r="R37" s="32"/>
      <c r="S37" s="924" t="s">
        <v>372</v>
      </c>
      <c r="T37" s="925"/>
      <c r="U37" s="925"/>
      <c r="V37" s="1242"/>
      <c r="W37" s="676"/>
      <c r="X37" s="676"/>
      <c r="Y37" s="676"/>
      <c r="Z37" s="676"/>
      <c r="AA37" s="676"/>
      <c r="AB37" s="676"/>
      <c r="AC37" s="676"/>
      <c r="AE37" s="1237" t="s">
        <v>511</v>
      </c>
      <c r="AF37" s="1238"/>
      <c r="AG37" s="32"/>
      <c r="AH37" s="924" t="s">
        <v>372</v>
      </c>
      <c r="AI37" s="925"/>
      <c r="AJ37" s="925"/>
      <c r="AK37" s="1242"/>
      <c r="AL37" s="676"/>
      <c r="AM37" s="676"/>
      <c r="AN37" s="676"/>
      <c r="AO37" s="676"/>
      <c r="AP37" s="676"/>
      <c r="AQ37" s="676"/>
      <c r="AR37" s="676"/>
    </row>
    <row r="38" spans="1:44" ht="21.95" customHeight="1">
      <c r="A38" s="676" t="s">
        <v>384</v>
      </c>
      <c r="B38" s="676"/>
      <c r="C38" s="676"/>
      <c r="D38" s="1246" t="str">
        <f>IF(E!G10="","",E!G10)</f>
        <v/>
      </c>
      <c r="E38" s="1247"/>
      <c r="F38" s="1247"/>
      <c r="G38" s="1247"/>
      <c r="H38" s="1247"/>
      <c r="I38" s="33" t="s">
        <v>493</v>
      </c>
      <c r="J38" s="1247" t="str">
        <f>IF(E!J10="","",E!J10)</f>
        <v/>
      </c>
      <c r="K38" s="1247"/>
      <c r="L38" s="1247"/>
      <c r="M38" s="1247"/>
      <c r="N38" s="1248"/>
      <c r="P38" s="676" t="s">
        <v>384</v>
      </c>
      <c r="Q38" s="676"/>
      <c r="R38" s="676"/>
      <c r="S38" s="1246"/>
      <c r="T38" s="1247"/>
      <c r="U38" s="1247"/>
      <c r="V38" s="1247"/>
      <c r="W38" s="1247"/>
      <c r="X38" s="33" t="s">
        <v>493</v>
      </c>
      <c r="Y38" s="1247"/>
      <c r="Z38" s="1247"/>
      <c r="AA38" s="1247"/>
      <c r="AB38" s="1247"/>
      <c r="AC38" s="1248"/>
      <c r="AE38" s="676" t="s">
        <v>384</v>
      </c>
      <c r="AF38" s="676"/>
      <c r="AG38" s="676"/>
      <c r="AH38" s="1246"/>
      <c r="AI38" s="1247"/>
      <c r="AJ38" s="1247"/>
      <c r="AK38" s="1247"/>
      <c r="AL38" s="1247"/>
      <c r="AM38" s="33" t="s">
        <v>493</v>
      </c>
      <c r="AN38" s="1247"/>
      <c r="AO38" s="1247"/>
      <c r="AP38" s="1247"/>
      <c r="AQ38" s="1247"/>
      <c r="AR38" s="1248"/>
    </row>
    <row r="39" spans="1:44" ht="10.5" customHeight="1"/>
    <row r="40" spans="1:44" ht="18" customHeight="1">
      <c r="A40" s="19" t="s">
        <v>514</v>
      </c>
      <c r="F40" s="19">
        <v>1</v>
      </c>
      <c r="G40" s="31" t="s">
        <v>515</v>
      </c>
    </row>
    <row r="41" spans="1:44" ht="18" customHeight="1">
      <c r="G41" s="31" t="s">
        <v>516</v>
      </c>
    </row>
    <row r="42" spans="1:44" ht="18" customHeight="1">
      <c r="F42" s="19">
        <v>2</v>
      </c>
      <c r="G42" s="31" t="s">
        <v>517</v>
      </c>
    </row>
    <row r="43" spans="1:44" ht="18" customHeight="1"/>
    <row r="44" spans="1:44" ht="21.95" customHeight="1"/>
    <row r="45" spans="1:44" ht="21.95" customHeight="1"/>
    <row r="46" spans="1:44" ht="21.95" customHeight="1"/>
    <row r="47" spans="1:44" ht="21.95" customHeight="1"/>
    <row r="48" spans="1:44"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sheetData>
  <mergeCells count="163">
    <mergeCell ref="A1:G1"/>
    <mergeCell ref="S32:Z32"/>
    <mergeCell ref="AH32:AO32"/>
    <mergeCell ref="AH14:AO14"/>
    <mergeCell ref="D23:K23"/>
    <mergeCell ref="S23:Z23"/>
    <mergeCell ref="AH23:AO23"/>
    <mergeCell ref="AE28:AF28"/>
    <mergeCell ref="AL24:AR24"/>
    <mergeCell ref="AL25:AR25"/>
    <mergeCell ref="A2:K2"/>
    <mergeCell ref="Q3:AB3"/>
    <mergeCell ref="D14:K14"/>
    <mergeCell ref="S14:Z14"/>
    <mergeCell ref="X11:Y11"/>
    <mergeCell ref="Z11:AG11"/>
    <mergeCell ref="N10:O10"/>
    <mergeCell ref="N6:O9"/>
    <mergeCell ref="W8:AG8"/>
    <mergeCell ref="P6:V6"/>
    <mergeCell ref="W6:AG6"/>
    <mergeCell ref="P7:V7"/>
    <mergeCell ref="W7:AG7"/>
    <mergeCell ref="P9:V9"/>
    <mergeCell ref="W9:AG9"/>
    <mergeCell ref="P8:V8"/>
    <mergeCell ref="Q10:V10"/>
    <mergeCell ref="W10:AG10"/>
    <mergeCell ref="AE38:AG38"/>
    <mergeCell ref="AH38:AL38"/>
    <mergeCell ref="AN38:AR38"/>
    <mergeCell ref="AE33:AF36"/>
    <mergeCell ref="AE37:AF37"/>
    <mergeCell ref="AL33:AR33"/>
    <mergeCell ref="AG34:AK34"/>
    <mergeCell ref="AL34:AR34"/>
    <mergeCell ref="AG35:AK35"/>
    <mergeCell ref="AL35:AR35"/>
    <mergeCell ref="AL36:AR36"/>
    <mergeCell ref="AH37:AK37"/>
    <mergeCell ref="AL37:AR37"/>
    <mergeCell ref="R36:V36"/>
    <mergeCell ref="W36:AC36"/>
    <mergeCell ref="AG36:AK36"/>
    <mergeCell ref="R35:V35"/>
    <mergeCell ref="W35:AC35"/>
    <mergeCell ref="S38:W38"/>
    <mergeCell ref="Y38:AC38"/>
    <mergeCell ref="A33:B36"/>
    <mergeCell ref="A37:B37"/>
    <mergeCell ref="C36:G36"/>
    <mergeCell ref="H36:N36"/>
    <mergeCell ref="D37:G37"/>
    <mergeCell ref="H37:N37"/>
    <mergeCell ref="C35:G35"/>
    <mergeCell ref="H35:N35"/>
    <mergeCell ref="A38:C38"/>
    <mergeCell ref="D38:H38"/>
    <mergeCell ref="J38:N38"/>
    <mergeCell ref="C33:G33"/>
    <mergeCell ref="H33:N33"/>
    <mergeCell ref="C34:G34"/>
    <mergeCell ref="H34:N34"/>
    <mergeCell ref="AL28:AR28"/>
    <mergeCell ref="AE29:AG29"/>
    <mergeCell ref="AH29:AL29"/>
    <mergeCell ref="AN29:AR29"/>
    <mergeCell ref="AE24:AF27"/>
    <mergeCell ref="AL26:AR26"/>
    <mergeCell ref="AG25:AK25"/>
    <mergeCell ref="AG27:AK27"/>
    <mergeCell ref="P38:R38"/>
    <mergeCell ref="S37:V37"/>
    <mergeCell ref="W37:AC37"/>
    <mergeCell ref="P33:Q36"/>
    <mergeCell ref="P37:Q37"/>
    <mergeCell ref="R33:V33"/>
    <mergeCell ref="W33:AC33"/>
    <mergeCell ref="R34:V34"/>
    <mergeCell ref="W34:AC34"/>
    <mergeCell ref="AG33:AK33"/>
    <mergeCell ref="AH19:AK19"/>
    <mergeCell ref="W26:AC26"/>
    <mergeCell ref="P24:Q27"/>
    <mergeCell ref="R27:V27"/>
    <mergeCell ref="W27:AC27"/>
    <mergeCell ref="D32:K32"/>
    <mergeCell ref="S29:W29"/>
    <mergeCell ref="P28:Q28"/>
    <mergeCell ref="C27:G27"/>
    <mergeCell ref="H27:N27"/>
    <mergeCell ref="D28:G28"/>
    <mergeCell ref="H28:N28"/>
    <mergeCell ref="Y29:AC29"/>
    <mergeCell ref="S28:V28"/>
    <mergeCell ref="W28:AC28"/>
    <mergeCell ref="A29:C29"/>
    <mergeCell ref="D29:H29"/>
    <mergeCell ref="J29:N29"/>
    <mergeCell ref="P29:R29"/>
    <mergeCell ref="A28:B28"/>
    <mergeCell ref="H26:N26"/>
    <mergeCell ref="R24:V24"/>
    <mergeCell ref="AH28:AK28"/>
    <mergeCell ref="C24:G24"/>
    <mergeCell ref="H24:N24"/>
    <mergeCell ref="AG24:AK24"/>
    <mergeCell ref="P20:R20"/>
    <mergeCell ref="S20:W20"/>
    <mergeCell ref="Y20:AC20"/>
    <mergeCell ref="W24:AC24"/>
    <mergeCell ref="A20:C20"/>
    <mergeCell ref="A24:B27"/>
    <mergeCell ref="C25:G25"/>
    <mergeCell ref="H25:N25"/>
    <mergeCell ref="C26:G26"/>
    <mergeCell ref="AH20:AL20"/>
    <mergeCell ref="AG26:AK26"/>
    <mergeCell ref="R25:V25"/>
    <mergeCell ref="W25:AC25"/>
    <mergeCell ref="R26:V26"/>
    <mergeCell ref="AL27:AR27"/>
    <mergeCell ref="AL19:AR19"/>
    <mergeCell ref="D20:H20"/>
    <mergeCell ref="J20:N20"/>
    <mergeCell ref="AE20:AG20"/>
    <mergeCell ref="P19:Q19"/>
    <mergeCell ref="R18:V18"/>
    <mergeCell ref="AE19:AF19"/>
    <mergeCell ref="AE15:AF18"/>
    <mergeCell ref="AL15:AR15"/>
    <mergeCell ref="AG16:AK16"/>
    <mergeCell ref="AL16:AR16"/>
    <mergeCell ref="AL17:AR17"/>
    <mergeCell ref="AG17:AK17"/>
    <mergeCell ref="AG15:AK15"/>
    <mergeCell ref="W18:AC18"/>
    <mergeCell ref="W19:AC19"/>
    <mergeCell ref="AG18:AK18"/>
    <mergeCell ref="W15:AC15"/>
    <mergeCell ref="H19:N19"/>
    <mergeCell ref="S19:V19"/>
    <mergeCell ref="R17:V17"/>
    <mergeCell ref="W17:AC17"/>
    <mergeCell ref="AN20:AR20"/>
    <mergeCell ref="AL18:AR18"/>
    <mergeCell ref="N11:O11"/>
    <mergeCell ref="P11:W11"/>
    <mergeCell ref="R15:V15"/>
    <mergeCell ref="R16:V16"/>
    <mergeCell ref="W16:AC16"/>
    <mergeCell ref="C17:G17"/>
    <mergeCell ref="H17:N17"/>
    <mergeCell ref="A15:B18"/>
    <mergeCell ref="A19:B19"/>
    <mergeCell ref="P15:Q18"/>
    <mergeCell ref="C18:G18"/>
    <mergeCell ref="H18:N18"/>
    <mergeCell ref="D19:G19"/>
    <mergeCell ref="C15:G15"/>
    <mergeCell ref="H15:N15"/>
    <mergeCell ref="C16:G16"/>
    <mergeCell ref="H16:N16"/>
  </mergeCells>
  <phoneticPr fontId="2"/>
  <hyperlinks>
    <hyperlink ref="A1:G1" location="メニュー!A1" display="戻る" xr:uid="{00000000-0004-0000-09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W1762"/>
  <sheetViews>
    <sheetView showGridLines="0" zoomScaleNormal="100" zoomScaleSheetLayoutView="100" workbookViewId="0">
      <pane xSplit="2" ySplit="12" topLeftCell="C13" activePane="bottomRight" state="frozen"/>
      <selection pane="topRight" activeCell="S70" sqref="S70:S72"/>
      <selection pane="bottomLeft" activeCell="S70" sqref="S70:S72"/>
      <selection pane="bottomRight" activeCell="U22" sqref="U22"/>
    </sheetView>
  </sheetViews>
  <sheetFormatPr defaultRowHeight="13.5"/>
  <cols>
    <col min="1" max="1" width="3.375" style="2" customWidth="1"/>
    <col min="2" max="2" width="14.5" style="2" customWidth="1"/>
    <col min="3" max="3" width="9" style="2"/>
    <col min="4" max="4" width="5.125" style="2" customWidth="1"/>
    <col min="5" max="5" width="10" style="2" customWidth="1"/>
    <col min="6" max="6" width="3.25" style="2" customWidth="1"/>
    <col min="7" max="7" width="2.375" style="2" customWidth="1"/>
    <col min="8" max="8" width="9.375" style="2" customWidth="1"/>
    <col min="9" max="9" width="29" style="2" customWidth="1"/>
    <col min="10" max="10" width="11.75" style="2" customWidth="1"/>
    <col min="11" max="11" width="9.375" style="2" customWidth="1"/>
    <col min="12" max="12" width="3.5" style="2" customWidth="1"/>
    <col min="13" max="13" width="12.125" style="2" customWidth="1"/>
    <col min="14" max="15" width="12.625" style="2" customWidth="1"/>
    <col min="16" max="18" width="13.625" style="2" customWidth="1"/>
    <col min="19" max="19" width="12.875" style="2" customWidth="1"/>
    <col min="20" max="20" width="11.125" style="2" customWidth="1"/>
    <col min="21" max="16384" width="9" style="2"/>
  </cols>
  <sheetData>
    <row r="1" spans="1:20" ht="20.100000000000001" customHeight="1">
      <c r="A1" s="954" t="s">
        <v>518</v>
      </c>
      <c r="B1" s="954"/>
      <c r="C1" s="1325" t="s">
        <v>519</v>
      </c>
      <c r="D1" s="1325"/>
      <c r="E1" s="145"/>
      <c r="F1" s="1326" t="s">
        <v>520</v>
      </c>
      <c r="G1" s="1326"/>
      <c r="H1" s="1326"/>
      <c r="I1" s="1326"/>
      <c r="J1" s="1326"/>
      <c r="K1" s="1326"/>
    </row>
    <row r="2" spans="1:20" ht="36" customHeight="1">
      <c r="A2" s="58"/>
      <c r="B2" s="58"/>
      <c r="C2" s="58"/>
      <c r="D2" s="58"/>
      <c r="E2" s="439"/>
      <c r="F2" s="439"/>
      <c r="G2" s="439"/>
      <c r="H2" s="439"/>
      <c r="I2" s="53" t="s">
        <v>521</v>
      </c>
      <c r="J2" s="54"/>
      <c r="K2" s="58"/>
      <c r="L2" s="58"/>
      <c r="M2" s="58"/>
      <c r="P2" s="58"/>
      <c r="Q2" s="60" t="s">
        <v>522</v>
      </c>
      <c r="R2" s="1306"/>
      <c r="S2" s="1307"/>
      <c r="T2" s="1308"/>
    </row>
    <row r="3" spans="1:20" ht="22.5" customHeight="1">
      <c r="A3" s="440" t="s">
        <v>523</v>
      </c>
      <c r="B3" s="441"/>
      <c r="C3" s="1395" t="str">
        <f>IF(A!F4="","",A!F4)</f>
        <v/>
      </c>
      <c r="D3" s="1395"/>
      <c r="E3" s="1395"/>
      <c r="F3" s="1395"/>
      <c r="G3" s="1395"/>
      <c r="H3" s="1395"/>
      <c r="I3" s="372" t="s">
        <v>524</v>
      </c>
      <c r="J3" s="372"/>
      <c r="K3" s="372"/>
      <c r="L3" s="58"/>
      <c r="M3" s="442"/>
      <c r="N3" s="58"/>
      <c r="O3" s="58"/>
      <c r="P3" s="58"/>
      <c r="Q3" s="442" t="s">
        <v>525</v>
      </c>
      <c r="R3" s="1309" t="s">
        <v>526</v>
      </c>
      <c r="S3" s="1309"/>
      <c r="T3" s="1309"/>
    </row>
    <row r="4" spans="1:20" ht="8.25" customHeight="1">
      <c r="A4" s="443"/>
      <c r="B4" s="443"/>
      <c r="C4" s="58"/>
      <c r="D4" s="58"/>
      <c r="E4" s="444"/>
      <c r="F4" s="444"/>
      <c r="G4" s="444"/>
      <c r="H4" s="444"/>
      <c r="I4" s="58"/>
      <c r="J4" s="58"/>
      <c r="K4" s="58"/>
      <c r="L4" s="58"/>
      <c r="M4" s="442"/>
      <c r="N4" s="58"/>
      <c r="O4" s="58"/>
      <c r="P4" s="58"/>
      <c r="Q4" s="58"/>
      <c r="R4" s="58"/>
      <c r="S4" s="58"/>
      <c r="T4" s="58"/>
    </row>
    <row r="5" spans="1:20" ht="22.5" customHeight="1">
      <c r="A5" s="440" t="s">
        <v>527</v>
      </c>
      <c r="B5" s="441"/>
      <c r="C5" s="1394" t="str">
        <f>IF(A!F16="","",A!F16)</f>
        <v/>
      </c>
      <c r="D5" s="1394"/>
      <c r="E5" s="1394"/>
      <c r="F5" s="1394"/>
      <c r="G5" s="249"/>
      <c r="H5" s="363" t="s">
        <v>528</v>
      </c>
      <c r="I5" s="445"/>
      <c r="J5" s="372"/>
      <c r="K5" s="372"/>
      <c r="L5" s="58"/>
      <c r="M5" s="446" t="s">
        <v>529</v>
      </c>
      <c r="N5" s="1310" t="str">
        <f>IF(B!F4="","",B!F4)</f>
        <v/>
      </c>
      <c r="O5" s="1310"/>
      <c r="P5" s="1310"/>
      <c r="Q5" s="446" t="s">
        <v>530</v>
      </c>
      <c r="R5" s="1310"/>
      <c r="S5" s="1310"/>
      <c r="T5" s="1310"/>
    </row>
    <row r="6" spans="1:20" ht="18" customHeight="1">
      <c r="A6" s="447"/>
      <c r="B6" s="447"/>
      <c r="C6" s="447"/>
      <c r="D6" s="447"/>
      <c r="E6" s="447"/>
      <c r="F6" s="447"/>
      <c r="G6" s="447"/>
      <c r="H6" s="448" t="s">
        <v>531</v>
      </c>
      <c r="I6" s="447"/>
      <c r="J6" s="447"/>
      <c r="K6" s="55"/>
      <c r="L6" s="58"/>
      <c r="M6" s="58"/>
      <c r="N6" s="58"/>
      <c r="O6" s="58"/>
      <c r="P6" s="58"/>
      <c r="Q6" s="58"/>
      <c r="R6" s="58"/>
      <c r="S6" s="58"/>
      <c r="T6" s="58"/>
    </row>
    <row r="7" spans="1:20" ht="7.5" customHeight="1">
      <c r="A7" s="1359" t="s">
        <v>532</v>
      </c>
      <c r="B7" s="1304" t="s">
        <v>533</v>
      </c>
      <c r="C7" s="1365" t="s">
        <v>534</v>
      </c>
      <c r="D7" s="1408" t="s">
        <v>535</v>
      </c>
      <c r="E7" s="1381" t="s">
        <v>536</v>
      </c>
      <c r="F7" s="1396"/>
      <c r="G7" s="1397"/>
      <c r="H7" s="1365" t="s">
        <v>537</v>
      </c>
      <c r="I7" s="1367" t="s">
        <v>538</v>
      </c>
      <c r="J7" s="1416" t="s">
        <v>539</v>
      </c>
      <c r="K7" s="1381" t="s">
        <v>540</v>
      </c>
      <c r="L7" s="1382"/>
      <c r="M7" s="1413" t="s">
        <v>541</v>
      </c>
      <c r="N7" s="1317" t="s">
        <v>542</v>
      </c>
      <c r="O7" s="1318"/>
      <c r="P7" s="1367" t="s">
        <v>543</v>
      </c>
      <c r="Q7" s="1368"/>
      <c r="R7" s="1369"/>
      <c r="S7" s="1365" t="s">
        <v>544</v>
      </c>
      <c r="T7" s="1311" t="s">
        <v>545</v>
      </c>
    </row>
    <row r="8" spans="1:20" ht="7.5" customHeight="1">
      <c r="A8" s="1360"/>
      <c r="B8" s="1302"/>
      <c r="C8" s="1341"/>
      <c r="D8" s="1409"/>
      <c r="E8" s="1398"/>
      <c r="F8" s="1399"/>
      <c r="G8" s="1400"/>
      <c r="H8" s="1341"/>
      <c r="I8" s="1370"/>
      <c r="J8" s="1417"/>
      <c r="K8" s="1383"/>
      <c r="L8" s="1384"/>
      <c r="M8" s="1414"/>
      <c r="N8" s="1319"/>
      <c r="O8" s="1320"/>
      <c r="P8" s="1370"/>
      <c r="Q8" s="1371"/>
      <c r="R8" s="1372"/>
      <c r="S8" s="1341"/>
      <c r="T8" s="1312"/>
    </row>
    <row r="9" spans="1:20" ht="7.5" customHeight="1">
      <c r="A9" s="1360"/>
      <c r="B9" s="1302"/>
      <c r="C9" s="1341"/>
      <c r="D9" s="1409"/>
      <c r="E9" s="1401">
        <f ca="1">TODAY()</f>
        <v>44988</v>
      </c>
      <c r="F9" s="1402"/>
      <c r="G9" s="1403"/>
      <c r="H9" s="1341"/>
      <c r="I9" s="1373"/>
      <c r="J9" s="1418"/>
      <c r="K9" s="1385" t="s">
        <v>546</v>
      </c>
      <c r="L9" s="1386"/>
      <c r="M9" s="1415"/>
      <c r="N9" s="1321" t="s">
        <v>547</v>
      </c>
      <c r="O9" s="1322"/>
      <c r="P9" s="1373"/>
      <c r="Q9" s="1374"/>
      <c r="R9" s="1375"/>
      <c r="S9" s="1366"/>
      <c r="T9" s="1313"/>
    </row>
    <row r="10" spans="1:20" ht="7.5" customHeight="1">
      <c r="A10" s="1360"/>
      <c r="B10" s="1341" t="s">
        <v>548</v>
      </c>
      <c r="C10" s="1341"/>
      <c r="D10" s="1409"/>
      <c r="E10" s="1401"/>
      <c r="F10" s="1402"/>
      <c r="G10" s="1403"/>
      <c r="H10" s="1341"/>
      <c r="I10" s="1411" t="s">
        <v>549</v>
      </c>
      <c r="J10" s="1419" t="s">
        <v>539</v>
      </c>
      <c r="K10" s="1387"/>
      <c r="L10" s="1388"/>
      <c r="M10" s="1364" t="s">
        <v>550</v>
      </c>
      <c r="N10" s="1319"/>
      <c r="O10" s="1320"/>
      <c r="P10" s="1376" t="s">
        <v>551</v>
      </c>
      <c r="Q10" s="1364" t="s">
        <v>552</v>
      </c>
      <c r="R10" s="1379" t="s">
        <v>553</v>
      </c>
      <c r="S10" s="1275" t="s">
        <v>554</v>
      </c>
      <c r="T10" s="1314" t="s">
        <v>555</v>
      </c>
    </row>
    <row r="11" spans="1:20" ht="7.5" customHeight="1">
      <c r="A11" s="1360"/>
      <c r="B11" s="1341"/>
      <c r="C11" s="1341"/>
      <c r="D11" s="1409"/>
      <c r="E11" s="1398" t="s">
        <v>556</v>
      </c>
      <c r="F11" s="1399"/>
      <c r="G11" s="1400"/>
      <c r="H11" s="1341"/>
      <c r="I11" s="1370"/>
      <c r="J11" s="1417"/>
      <c r="K11" s="1385" t="s">
        <v>557</v>
      </c>
      <c r="L11" s="1389"/>
      <c r="M11" s="1341"/>
      <c r="N11" s="1321" t="s">
        <v>558</v>
      </c>
      <c r="O11" s="1322"/>
      <c r="P11" s="1377"/>
      <c r="Q11" s="1341"/>
      <c r="R11" s="1372"/>
      <c r="S11" s="1276"/>
      <c r="T11" s="1315"/>
    </row>
    <row r="12" spans="1:20" ht="7.5" customHeight="1">
      <c r="A12" s="1361"/>
      <c r="B12" s="1342"/>
      <c r="C12" s="1342"/>
      <c r="D12" s="1410"/>
      <c r="E12" s="1404"/>
      <c r="F12" s="1405"/>
      <c r="G12" s="1406"/>
      <c r="H12" s="1342"/>
      <c r="I12" s="1412"/>
      <c r="J12" s="1420"/>
      <c r="K12" s="1390"/>
      <c r="L12" s="1391"/>
      <c r="M12" s="1342"/>
      <c r="N12" s="1323"/>
      <c r="O12" s="1324"/>
      <c r="P12" s="1378"/>
      <c r="Q12" s="1342"/>
      <c r="R12" s="1380"/>
      <c r="S12" s="1277"/>
      <c r="T12" s="1316"/>
    </row>
    <row r="13" spans="1:20" ht="8.25" customHeight="1">
      <c r="A13" s="1359"/>
      <c r="B13" s="1278"/>
      <c r="C13" s="1304"/>
      <c r="D13" s="1302"/>
      <c r="E13" s="1329"/>
      <c r="F13" s="1330"/>
      <c r="G13" s="1331"/>
      <c r="H13" s="1278" t="s">
        <v>559</v>
      </c>
      <c r="I13" s="1281"/>
      <c r="J13" s="1284"/>
      <c r="K13" s="1329"/>
      <c r="L13" s="1331"/>
      <c r="M13" s="1287"/>
      <c r="N13" s="1271"/>
      <c r="O13" s="1272"/>
      <c r="P13" s="1299"/>
      <c r="Q13" s="1304"/>
      <c r="R13" s="1304"/>
      <c r="S13" s="1287"/>
      <c r="T13" s="1263" t="s">
        <v>560</v>
      </c>
    </row>
    <row r="14" spans="1:20" ht="8.25" customHeight="1">
      <c r="A14" s="1360"/>
      <c r="B14" s="1279"/>
      <c r="C14" s="1302"/>
      <c r="D14" s="1302"/>
      <c r="E14" s="1343"/>
      <c r="F14" s="1344"/>
      <c r="G14" s="1345"/>
      <c r="H14" s="1279"/>
      <c r="I14" s="1282"/>
      <c r="J14" s="1285"/>
      <c r="K14" s="1343"/>
      <c r="L14" s="1345"/>
      <c r="M14" s="1288"/>
      <c r="N14" s="1273"/>
      <c r="O14" s="1274"/>
      <c r="P14" s="1298"/>
      <c r="Q14" s="1302"/>
      <c r="R14" s="1302"/>
      <c r="S14" s="1288"/>
      <c r="T14" s="1264"/>
    </row>
    <row r="15" spans="1:20" ht="8.25" customHeight="1">
      <c r="A15" s="1360"/>
      <c r="B15" s="1341"/>
      <c r="C15" s="1302"/>
      <c r="D15" s="1302"/>
      <c r="E15" s="1290" t="str">
        <f>IF(E13="","",ROUNDDOWN(($E$9-E13)/365,0))</f>
        <v/>
      </c>
      <c r="F15" s="1335" t="s">
        <v>561</v>
      </c>
      <c r="G15" s="1336"/>
      <c r="H15" s="1280"/>
      <c r="I15" s="1283"/>
      <c r="J15" s="1286"/>
      <c r="K15" s="1290"/>
      <c r="L15" s="1291"/>
      <c r="M15" s="1289"/>
      <c r="N15" s="1265"/>
      <c r="O15" s="1266"/>
      <c r="P15" s="1298"/>
      <c r="Q15" s="1302"/>
      <c r="R15" s="1302"/>
      <c r="S15" s="1289"/>
      <c r="T15" s="1264"/>
    </row>
    <row r="16" spans="1:20" ht="8.25" customHeight="1">
      <c r="A16" s="1360"/>
      <c r="B16" s="1341"/>
      <c r="C16" s="1302"/>
      <c r="D16" s="1302"/>
      <c r="E16" s="1407"/>
      <c r="F16" s="1337"/>
      <c r="G16" s="1338"/>
      <c r="H16" s="1275" t="s">
        <v>562</v>
      </c>
      <c r="I16" s="1294"/>
      <c r="J16" s="1296"/>
      <c r="K16" s="1292"/>
      <c r="L16" s="1293"/>
      <c r="M16" s="1275"/>
      <c r="N16" s="1267"/>
      <c r="O16" s="1268"/>
      <c r="P16" s="1298"/>
      <c r="Q16" s="1302"/>
      <c r="R16" s="1302"/>
      <c r="S16" s="1300"/>
      <c r="T16" s="1264" t="s">
        <v>563</v>
      </c>
    </row>
    <row r="17" spans="1:20" ht="8.25" customHeight="1">
      <c r="A17" s="1360"/>
      <c r="B17" s="1341"/>
      <c r="C17" s="1302"/>
      <c r="D17" s="1302"/>
      <c r="E17" s="1362"/>
      <c r="F17" s="1347" t="str">
        <f>IF(E17="","",ROUNDDOWN(($E$9-E17)/365,0))</f>
        <v/>
      </c>
      <c r="G17" s="1327" t="s">
        <v>564</v>
      </c>
      <c r="H17" s="1276"/>
      <c r="I17" s="1282"/>
      <c r="J17" s="1285"/>
      <c r="K17" s="1355"/>
      <c r="L17" s="1356"/>
      <c r="M17" s="1276"/>
      <c r="N17" s="1275"/>
      <c r="O17" s="1275"/>
      <c r="P17" s="1298"/>
      <c r="Q17" s="1302"/>
      <c r="R17" s="1302"/>
      <c r="S17" s="1288"/>
      <c r="T17" s="1264"/>
    </row>
    <row r="18" spans="1:20" ht="8.25" customHeight="1">
      <c r="A18" s="1361"/>
      <c r="B18" s="1342"/>
      <c r="C18" s="1303"/>
      <c r="D18" s="1302"/>
      <c r="E18" s="1363"/>
      <c r="F18" s="1348" t="str">
        <f>IF(F17="","",ROUNDDOWN(($H$9-F17)/365,0))</f>
        <v/>
      </c>
      <c r="G18" s="1328"/>
      <c r="H18" s="1277"/>
      <c r="I18" s="1295"/>
      <c r="J18" s="1297"/>
      <c r="K18" s="1357"/>
      <c r="L18" s="1358"/>
      <c r="M18" s="1277"/>
      <c r="N18" s="1277"/>
      <c r="O18" s="1277"/>
      <c r="P18" s="1305"/>
      <c r="Q18" s="1303"/>
      <c r="R18" s="1303"/>
      <c r="S18" s="1301"/>
      <c r="T18" s="1269"/>
    </row>
    <row r="19" spans="1:20" ht="8.25" customHeight="1">
      <c r="A19" s="1359"/>
      <c r="B19" s="1278"/>
      <c r="C19" s="1304"/>
      <c r="D19" s="1304"/>
      <c r="E19" s="1329"/>
      <c r="F19" s="1330"/>
      <c r="G19" s="1331"/>
      <c r="H19" s="1278" t="s">
        <v>559</v>
      </c>
      <c r="I19" s="1281"/>
      <c r="J19" s="1284"/>
      <c r="K19" s="1329"/>
      <c r="L19" s="1331"/>
      <c r="M19" s="1287"/>
      <c r="N19" s="1271"/>
      <c r="O19" s="1272"/>
      <c r="P19" s="1299"/>
      <c r="Q19" s="1304"/>
      <c r="R19" s="1304"/>
      <c r="S19" s="1287"/>
      <c r="T19" s="1263" t="s">
        <v>560</v>
      </c>
    </row>
    <row r="20" spans="1:20" ht="8.25" customHeight="1">
      <c r="A20" s="1360"/>
      <c r="B20" s="1279"/>
      <c r="C20" s="1302"/>
      <c r="D20" s="1302"/>
      <c r="E20" s="1343"/>
      <c r="F20" s="1344"/>
      <c r="G20" s="1345"/>
      <c r="H20" s="1279"/>
      <c r="I20" s="1282"/>
      <c r="J20" s="1285"/>
      <c r="K20" s="1343"/>
      <c r="L20" s="1345"/>
      <c r="M20" s="1288"/>
      <c r="N20" s="1273"/>
      <c r="O20" s="1274"/>
      <c r="P20" s="1298"/>
      <c r="Q20" s="1302"/>
      <c r="R20" s="1302"/>
      <c r="S20" s="1288"/>
      <c r="T20" s="1264"/>
    </row>
    <row r="21" spans="1:20" ht="8.25" customHeight="1">
      <c r="A21" s="1360"/>
      <c r="B21" s="1341"/>
      <c r="C21" s="1302"/>
      <c r="D21" s="1302"/>
      <c r="E21" s="1339" t="str">
        <f>IF(E19="","",ROUNDDOWN(($E$9-E19)/365,0))</f>
        <v/>
      </c>
      <c r="F21" s="1335" t="s">
        <v>561</v>
      </c>
      <c r="G21" s="1336"/>
      <c r="H21" s="1280"/>
      <c r="I21" s="1283"/>
      <c r="J21" s="1286"/>
      <c r="K21" s="1290"/>
      <c r="L21" s="1291"/>
      <c r="M21" s="1289"/>
      <c r="N21" s="1265"/>
      <c r="O21" s="1266"/>
      <c r="P21" s="1298"/>
      <c r="Q21" s="1302"/>
      <c r="R21" s="1302"/>
      <c r="S21" s="1289"/>
      <c r="T21" s="1264"/>
    </row>
    <row r="22" spans="1:20" ht="8.25" customHeight="1">
      <c r="A22" s="1360"/>
      <c r="B22" s="1341"/>
      <c r="C22" s="1302"/>
      <c r="D22" s="1302"/>
      <c r="E22" s="1340"/>
      <c r="F22" s="1337"/>
      <c r="G22" s="1338"/>
      <c r="H22" s="1275" t="s">
        <v>562</v>
      </c>
      <c r="I22" s="1294"/>
      <c r="J22" s="1296"/>
      <c r="K22" s="1292"/>
      <c r="L22" s="1293"/>
      <c r="M22" s="1275"/>
      <c r="N22" s="1267"/>
      <c r="O22" s="1268"/>
      <c r="P22" s="1298"/>
      <c r="Q22" s="1302"/>
      <c r="R22" s="1302"/>
      <c r="S22" s="1300"/>
      <c r="T22" s="1264" t="s">
        <v>563</v>
      </c>
    </row>
    <row r="23" spans="1:20" ht="8.25" customHeight="1">
      <c r="A23" s="1360"/>
      <c r="B23" s="1341"/>
      <c r="C23" s="1302"/>
      <c r="D23" s="1302"/>
      <c r="E23" s="1362"/>
      <c r="F23" s="1347" t="str">
        <f>IF(E23="","",ROUNDDOWN(($E$9-E23)/365,0))</f>
        <v/>
      </c>
      <c r="G23" s="1327" t="s">
        <v>564</v>
      </c>
      <c r="H23" s="1276"/>
      <c r="I23" s="1282"/>
      <c r="J23" s="1285"/>
      <c r="K23" s="1355"/>
      <c r="L23" s="1356"/>
      <c r="M23" s="1276"/>
      <c r="N23" s="1275"/>
      <c r="O23" s="1275"/>
      <c r="P23" s="1298"/>
      <c r="Q23" s="1302"/>
      <c r="R23" s="1302"/>
      <c r="S23" s="1288"/>
      <c r="T23" s="1264"/>
    </row>
    <row r="24" spans="1:20" ht="8.25" customHeight="1">
      <c r="A24" s="1361"/>
      <c r="B24" s="1342"/>
      <c r="C24" s="1303"/>
      <c r="D24" s="1303"/>
      <c r="E24" s="1363"/>
      <c r="F24" s="1348" t="str">
        <f>IF(F23="","",ROUNDDOWN(($H$9-F23)/365,0))</f>
        <v/>
      </c>
      <c r="G24" s="1328"/>
      <c r="H24" s="1277"/>
      <c r="I24" s="1295"/>
      <c r="J24" s="1297"/>
      <c r="K24" s="1357"/>
      <c r="L24" s="1358"/>
      <c r="M24" s="1277"/>
      <c r="N24" s="1277"/>
      <c r="O24" s="1277"/>
      <c r="P24" s="1305"/>
      <c r="Q24" s="1303"/>
      <c r="R24" s="1303"/>
      <c r="S24" s="1301"/>
      <c r="T24" s="1269"/>
    </row>
    <row r="25" spans="1:20" ht="8.25" customHeight="1">
      <c r="A25" s="1359"/>
      <c r="B25" s="1278"/>
      <c r="C25" s="1304"/>
      <c r="D25" s="1304"/>
      <c r="E25" s="1329"/>
      <c r="F25" s="1330"/>
      <c r="G25" s="1331"/>
      <c r="H25" s="1278" t="s">
        <v>559</v>
      </c>
      <c r="I25" s="1281"/>
      <c r="J25" s="1284"/>
      <c r="K25" s="1329"/>
      <c r="L25" s="1331"/>
      <c r="M25" s="1287"/>
      <c r="N25" s="1271"/>
      <c r="O25" s="1272"/>
      <c r="P25" s="1299"/>
      <c r="Q25" s="1304"/>
      <c r="R25" s="1304"/>
      <c r="S25" s="1287"/>
      <c r="T25" s="1263" t="s">
        <v>560</v>
      </c>
    </row>
    <row r="26" spans="1:20" ht="8.25" customHeight="1">
      <c r="A26" s="1360"/>
      <c r="B26" s="1279"/>
      <c r="C26" s="1302"/>
      <c r="D26" s="1302"/>
      <c r="E26" s="1343"/>
      <c r="F26" s="1344"/>
      <c r="G26" s="1345"/>
      <c r="H26" s="1279"/>
      <c r="I26" s="1282"/>
      <c r="J26" s="1285"/>
      <c r="K26" s="1343"/>
      <c r="L26" s="1345"/>
      <c r="M26" s="1288"/>
      <c r="N26" s="1273"/>
      <c r="O26" s="1274"/>
      <c r="P26" s="1298"/>
      <c r="Q26" s="1302"/>
      <c r="R26" s="1302"/>
      <c r="S26" s="1288"/>
      <c r="T26" s="1264"/>
    </row>
    <row r="27" spans="1:20" ht="8.25" customHeight="1">
      <c r="A27" s="1360"/>
      <c r="B27" s="1341"/>
      <c r="C27" s="1302"/>
      <c r="D27" s="1302"/>
      <c r="E27" s="1339" t="str">
        <f>IF(E25="","",ROUNDDOWN(($E$9-E25)/365,0))</f>
        <v/>
      </c>
      <c r="F27" s="1335" t="s">
        <v>561</v>
      </c>
      <c r="G27" s="1336"/>
      <c r="H27" s="1280"/>
      <c r="I27" s="1283"/>
      <c r="J27" s="1286"/>
      <c r="K27" s="1290"/>
      <c r="L27" s="1291"/>
      <c r="M27" s="1289"/>
      <c r="N27" s="1265"/>
      <c r="O27" s="1266"/>
      <c r="P27" s="1298"/>
      <c r="Q27" s="1302"/>
      <c r="R27" s="1302"/>
      <c r="S27" s="1289"/>
      <c r="T27" s="1264"/>
    </row>
    <row r="28" spans="1:20" ht="8.25" customHeight="1">
      <c r="A28" s="1360"/>
      <c r="B28" s="1341"/>
      <c r="C28" s="1302"/>
      <c r="D28" s="1302"/>
      <c r="E28" s="1340"/>
      <c r="F28" s="1337"/>
      <c r="G28" s="1338"/>
      <c r="H28" s="1275" t="s">
        <v>562</v>
      </c>
      <c r="I28" s="1294"/>
      <c r="J28" s="1296"/>
      <c r="K28" s="1292"/>
      <c r="L28" s="1293"/>
      <c r="M28" s="1275"/>
      <c r="N28" s="1267"/>
      <c r="O28" s="1268"/>
      <c r="P28" s="1298"/>
      <c r="Q28" s="1302"/>
      <c r="R28" s="1302"/>
      <c r="S28" s="1300"/>
      <c r="T28" s="1264" t="s">
        <v>563</v>
      </c>
    </row>
    <row r="29" spans="1:20" ht="8.25" customHeight="1">
      <c r="A29" s="1360"/>
      <c r="B29" s="1341"/>
      <c r="C29" s="1302"/>
      <c r="D29" s="1302"/>
      <c r="E29" s="1362"/>
      <c r="F29" s="1347" t="str">
        <f>IF(E29="","",ROUNDDOWN(($E$9-E29)/365,0))</f>
        <v/>
      </c>
      <c r="G29" s="1327" t="s">
        <v>564</v>
      </c>
      <c r="H29" s="1276"/>
      <c r="I29" s="1282"/>
      <c r="J29" s="1285"/>
      <c r="K29" s="1355"/>
      <c r="L29" s="1356"/>
      <c r="M29" s="1276"/>
      <c r="N29" s="1275"/>
      <c r="O29" s="1275"/>
      <c r="P29" s="1298"/>
      <c r="Q29" s="1302"/>
      <c r="R29" s="1302"/>
      <c r="S29" s="1288"/>
      <c r="T29" s="1264"/>
    </row>
    <row r="30" spans="1:20" ht="8.25" customHeight="1">
      <c r="A30" s="1361"/>
      <c r="B30" s="1342"/>
      <c r="C30" s="1303"/>
      <c r="D30" s="1303"/>
      <c r="E30" s="1363"/>
      <c r="F30" s="1348" t="str">
        <f>IF(F29="","",ROUNDDOWN(($H$9-F29)/365,0))</f>
        <v/>
      </c>
      <c r="G30" s="1328"/>
      <c r="H30" s="1277"/>
      <c r="I30" s="1295"/>
      <c r="J30" s="1297"/>
      <c r="K30" s="1357"/>
      <c r="L30" s="1358"/>
      <c r="M30" s="1277"/>
      <c r="N30" s="1277"/>
      <c r="O30" s="1277"/>
      <c r="P30" s="1305"/>
      <c r="Q30" s="1303"/>
      <c r="R30" s="1303"/>
      <c r="S30" s="1301"/>
      <c r="T30" s="1269"/>
    </row>
    <row r="31" spans="1:20" ht="8.25" customHeight="1">
      <c r="A31" s="1359"/>
      <c r="B31" s="1278"/>
      <c r="C31" s="1304"/>
      <c r="D31" s="1304"/>
      <c r="E31" s="1329"/>
      <c r="F31" s="1330"/>
      <c r="G31" s="1331"/>
      <c r="H31" s="1278" t="s">
        <v>559</v>
      </c>
      <c r="I31" s="1281"/>
      <c r="J31" s="1284"/>
      <c r="K31" s="1329"/>
      <c r="L31" s="1331"/>
      <c r="M31" s="1287"/>
      <c r="N31" s="1271"/>
      <c r="O31" s="1272"/>
      <c r="P31" s="1299"/>
      <c r="Q31" s="1304"/>
      <c r="R31" s="1304"/>
      <c r="S31" s="1287"/>
      <c r="T31" s="1263" t="s">
        <v>560</v>
      </c>
    </row>
    <row r="32" spans="1:20" ht="8.25" customHeight="1">
      <c r="A32" s="1360"/>
      <c r="B32" s="1279"/>
      <c r="C32" s="1302"/>
      <c r="D32" s="1302"/>
      <c r="E32" s="1343"/>
      <c r="F32" s="1344"/>
      <c r="G32" s="1345"/>
      <c r="H32" s="1279"/>
      <c r="I32" s="1282"/>
      <c r="J32" s="1285"/>
      <c r="K32" s="1343"/>
      <c r="L32" s="1345"/>
      <c r="M32" s="1288"/>
      <c r="N32" s="1273"/>
      <c r="O32" s="1274"/>
      <c r="P32" s="1298"/>
      <c r="Q32" s="1302"/>
      <c r="R32" s="1302"/>
      <c r="S32" s="1288"/>
      <c r="T32" s="1264"/>
    </row>
    <row r="33" spans="1:20" ht="8.25" customHeight="1">
      <c r="A33" s="1360"/>
      <c r="B33" s="1341"/>
      <c r="C33" s="1302"/>
      <c r="D33" s="1302"/>
      <c r="E33" s="1339" t="str">
        <f>IF(E31="","",ROUNDDOWN(($E$9-E31)/365,0))</f>
        <v/>
      </c>
      <c r="F33" s="1335" t="s">
        <v>561</v>
      </c>
      <c r="G33" s="1336"/>
      <c r="H33" s="1280"/>
      <c r="I33" s="1283"/>
      <c r="J33" s="1286"/>
      <c r="K33" s="1290"/>
      <c r="L33" s="1291"/>
      <c r="M33" s="1289"/>
      <c r="N33" s="1265"/>
      <c r="O33" s="1266"/>
      <c r="P33" s="1298"/>
      <c r="Q33" s="1302"/>
      <c r="R33" s="1302"/>
      <c r="S33" s="1289"/>
      <c r="T33" s="1264"/>
    </row>
    <row r="34" spans="1:20" ht="8.25" customHeight="1">
      <c r="A34" s="1360"/>
      <c r="B34" s="1341"/>
      <c r="C34" s="1302"/>
      <c r="D34" s="1302"/>
      <c r="E34" s="1340"/>
      <c r="F34" s="1337"/>
      <c r="G34" s="1338"/>
      <c r="H34" s="1275" t="s">
        <v>562</v>
      </c>
      <c r="I34" s="1294"/>
      <c r="J34" s="1296"/>
      <c r="K34" s="1292"/>
      <c r="L34" s="1293"/>
      <c r="M34" s="1275"/>
      <c r="N34" s="1267"/>
      <c r="O34" s="1268"/>
      <c r="P34" s="1298"/>
      <c r="Q34" s="1302"/>
      <c r="R34" s="1302"/>
      <c r="S34" s="1300"/>
      <c r="T34" s="1264" t="s">
        <v>563</v>
      </c>
    </row>
    <row r="35" spans="1:20" ht="8.25" customHeight="1">
      <c r="A35" s="1360"/>
      <c r="B35" s="1341"/>
      <c r="C35" s="1302"/>
      <c r="D35" s="1302"/>
      <c r="E35" s="1362"/>
      <c r="F35" s="1347" t="str">
        <f>IF(E35="","",ROUNDDOWN(($E$9-E35)/365,0))</f>
        <v/>
      </c>
      <c r="G35" s="1327" t="s">
        <v>564</v>
      </c>
      <c r="H35" s="1276"/>
      <c r="I35" s="1282"/>
      <c r="J35" s="1285"/>
      <c r="K35" s="1355"/>
      <c r="L35" s="1356"/>
      <c r="M35" s="1276"/>
      <c r="N35" s="1275"/>
      <c r="O35" s="1275"/>
      <c r="P35" s="1298"/>
      <c r="Q35" s="1302"/>
      <c r="R35" s="1302"/>
      <c r="S35" s="1288"/>
      <c r="T35" s="1264"/>
    </row>
    <row r="36" spans="1:20" ht="8.25" customHeight="1">
      <c r="A36" s="1361"/>
      <c r="B36" s="1342"/>
      <c r="C36" s="1303"/>
      <c r="D36" s="1303"/>
      <c r="E36" s="1363"/>
      <c r="F36" s="1348" t="str">
        <f>IF(F35="","",ROUNDDOWN(($H$9-F35)/365,0))</f>
        <v/>
      </c>
      <c r="G36" s="1328"/>
      <c r="H36" s="1277"/>
      <c r="I36" s="1295"/>
      <c r="J36" s="1297"/>
      <c r="K36" s="1357"/>
      <c r="L36" s="1358"/>
      <c r="M36" s="1277"/>
      <c r="N36" s="1277"/>
      <c r="O36" s="1277"/>
      <c r="P36" s="1305"/>
      <c r="Q36" s="1303"/>
      <c r="R36" s="1303"/>
      <c r="S36" s="1301"/>
      <c r="T36" s="1269"/>
    </row>
    <row r="37" spans="1:20" ht="8.25" customHeight="1">
      <c r="A37" s="1359"/>
      <c r="B37" s="1278"/>
      <c r="C37" s="1304"/>
      <c r="D37" s="1304"/>
      <c r="E37" s="1329"/>
      <c r="F37" s="1330"/>
      <c r="G37" s="1331"/>
      <c r="H37" s="1278" t="s">
        <v>559</v>
      </c>
      <c r="I37" s="1281"/>
      <c r="J37" s="1284"/>
      <c r="K37" s="1329"/>
      <c r="L37" s="1352"/>
      <c r="M37" s="1287"/>
      <c r="N37" s="1271"/>
      <c r="O37" s="1272"/>
      <c r="P37" s="1299"/>
      <c r="Q37" s="1304"/>
      <c r="R37" s="1304"/>
      <c r="S37" s="1287"/>
      <c r="T37" s="1263" t="s">
        <v>560</v>
      </c>
    </row>
    <row r="38" spans="1:20" ht="8.25" customHeight="1">
      <c r="A38" s="1360"/>
      <c r="B38" s="1279"/>
      <c r="C38" s="1302"/>
      <c r="D38" s="1302"/>
      <c r="E38" s="1332"/>
      <c r="F38" s="1333"/>
      <c r="G38" s="1334"/>
      <c r="H38" s="1279"/>
      <c r="I38" s="1282"/>
      <c r="J38" s="1285"/>
      <c r="K38" s="1353"/>
      <c r="L38" s="1354"/>
      <c r="M38" s="1288"/>
      <c r="N38" s="1273"/>
      <c r="O38" s="1274"/>
      <c r="P38" s="1298"/>
      <c r="Q38" s="1302"/>
      <c r="R38" s="1302"/>
      <c r="S38" s="1288"/>
      <c r="T38" s="1264"/>
    </row>
    <row r="39" spans="1:20" ht="8.25" customHeight="1">
      <c r="A39" s="1360"/>
      <c r="B39" s="1341"/>
      <c r="C39" s="1302"/>
      <c r="D39" s="1302"/>
      <c r="E39" s="1339" t="str">
        <f>IF(E37="","",ROUNDDOWN(($E$9-E37)/365,0))</f>
        <v/>
      </c>
      <c r="F39" s="1335" t="s">
        <v>561</v>
      </c>
      <c r="G39" s="1336"/>
      <c r="H39" s="1280"/>
      <c r="I39" s="1283"/>
      <c r="J39" s="1286"/>
      <c r="K39" s="1290"/>
      <c r="L39" s="1291"/>
      <c r="M39" s="1289"/>
      <c r="N39" s="1265"/>
      <c r="O39" s="1266"/>
      <c r="P39" s="1298"/>
      <c r="Q39" s="1302"/>
      <c r="R39" s="1302"/>
      <c r="S39" s="1289"/>
      <c r="T39" s="1264"/>
    </row>
    <row r="40" spans="1:20" ht="8.25" customHeight="1">
      <c r="A40" s="1360"/>
      <c r="B40" s="1341"/>
      <c r="C40" s="1302"/>
      <c r="D40" s="1302"/>
      <c r="E40" s="1340"/>
      <c r="F40" s="1337"/>
      <c r="G40" s="1338"/>
      <c r="H40" s="1275" t="s">
        <v>562</v>
      </c>
      <c r="I40" s="1294"/>
      <c r="J40" s="1296"/>
      <c r="K40" s="1292"/>
      <c r="L40" s="1293"/>
      <c r="M40" s="1276"/>
      <c r="N40" s="1267"/>
      <c r="O40" s="1268"/>
      <c r="P40" s="1298"/>
      <c r="Q40" s="1302"/>
      <c r="R40" s="1302"/>
      <c r="S40" s="1300"/>
      <c r="T40" s="1264" t="s">
        <v>563</v>
      </c>
    </row>
    <row r="41" spans="1:20" ht="8.25" customHeight="1">
      <c r="A41" s="1360"/>
      <c r="B41" s="1341"/>
      <c r="C41" s="1302"/>
      <c r="D41" s="1302"/>
      <c r="E41" s="1290"/>
      <c r="F41" s="1347" t="str">
        <f>IF(E41="","",ROUNDDOWN(($E$9-E41)/365,0))</f>
        <v/>
      </c>
      <c r="G41" s="1327" t="s">
        <v>564</v>
      </c>
      <c r="H41" s="1276"/>
      <c r="I41" s="1282"/>
      <c r="J41" s="1285"/>
      <c r="K41" s="1355"/>
      <c r="L41" s="1356"/>
      <c r="M41" s="1276"/>
      <c r="N41" s="1275"/>
      <c r="O41" s="1275"/>
      <c r="P41" s="1298"/>
      <c r="Q41" s="1302"/>
      <c r="R41" s="1302"/>
      <c r="S41" s="1288"/>
      <c r="T41" s="1264"/>
    </row>
    <row r="42" spans="1:20" ht="8.25" customHeight="1">
      <c r="A42" s="1361"/>
      <c r="B42" s="1342"/>
      <c r="C42" s="1303"/>
      <c r="D42" s="1303"/>
      <c r="E42" s="1346"/>
      <c r="F42" s="1348" t="str">
        <f>IF(F41="","",ROUNDDOWN(($H$9-F41)/365,0))</f>
        <v/>
      </c>
      <c r="G42" s="1328"/>
      <c r="H42" s="1277"/>
      <c r="I42" s="1295"/>
      <c r="J42" s="1297"/>
      <c r="K42" s="1357"/>
      <c r="L42" s="1358"/>
      <c r="M42" s="1277"/>
      <c r="N42" s="1277"/>
      <c r="O42" s="1277"/>
      <c r="P42" s="1298"/>
      <c r="Q42" s="1303"/>
      <c r="R42" s="1302"/>
      <c r="S42" s="1301"/>
      <c r="T42" s="1269"/>
    </row>
    <row r="43" spans="1:20" ht="8.25" customHeight="1">
      <c r="A43" s="1359"/>
      <c r="B43" s="1278"/>
      <c r="C43" s="1304"/>
      <c r="D43" s="1304"/>
      <c r="E43" s="1329"/>
      <c r="F43" s="1330"/>
      <c r="G43" s="1331"/>
      <c r="H43" s="1278" t="s">
        <v>559</v>
      </c>
      <c r="I43" s="1281"/>
      <c r="J43" s="1284"/>
      <c r="K43" s="1329"/>
      <c r="L43" s="1352"/>
      <c r="M43" s="1287"/>
      <c r="N43" s="1271"/>
      <c r="O43" s="1272"/>
      <c r="P43" s="1299"/>
      <c r="Q43" s="1304"/>
      <c r="R43" s="1304"/>
      <c r="S43" s="1287"/>
      <c r="T43" s="1263" t="s">
        <v>560</v>
      </c>
    </row>
    <row r="44" spans="1:20" ht="8.25" customHeight="1">
      <c r="A44" s="1360"/>
      <c r="B44" s="1279"/>
      <c r="C44" s="1302"/>
      <c r="D44" s="1302"/>
      <c r="E44" s="1332"/>
      <c r="F44" s="1333"/>
      <c r="G44" s="1334"/>
      <c r="H44" s="1279"/>
      <c r="I44" s="1282"/>
      <c r="J44" s="1285"/>
      <c r="K44" s="1353"/>
      <c r="L44" s="1354"/>
      <c r="M44" s="1288"/>
      <c r="N44" s="1273"/>
      <c r="O44" s="1274"/>
      <c r="P44" s="1298"/>
      <c r="Q44" s="1302"/>
      <c r="R44" s="1302"/>
      <c r="S44" s="1288"/>
      <c r="T44" s="1264"/>
    </row>
    <row r="45" spans="1:20" ht="8.25" customHeight="1">
      <c r="A45" s="1360"/>
      <c r="B45" s="1341"/>
      <c r="C45" s="1302"/>
      <c r="D45" s="1302"/>
      <c r="E45" s="1339" t="str">
        <f>IF(E43="","",ROUNDDOWN(($E$9-E43)/365,0))</f>
        <v/>
      </c>
      <c r="F45" s="1335" t="s">
        <v>561</v>
      </c>
      <c r="G45" s="1336"/>
      <c r="H45" s="1280"/>
      <c r="I45" s="1283"/>
      <c r="J45" s="1286"/>
      <c r="K45" s="1290"/>
      <c r="L45" s="1291"/>
      <c r="M45" s="1289"/>
      <c r="N45" s="1265"/>
      <c r="O45" s="1266"/>
      <c r="P45" s="1298"/>
      <c r="Q45" s="1302"/>
      <c r="R45" s="1302"/>
      <c r="S45" s="1289"/>
      <c r="T45" s="1264"/>
    </row>
    <row r="46" spans="1:20" ht="8.25" customHeight="1">
      <c r="A46" s="1360"/>
      <c r="B46" s="1341"/>
      <c r="C46" s="1302"/>
      <c r="D46" s="1302"/>
      <c r="E46" s="1340"/>
      <c r="F46" s="1337"/>
      <c r="G46" s="1338"/>
      <c r="H46" s="1275" t="s">
        <v>562</v>
      </c>
      <c r="I46" s="1294"/>
      <c r="J46" s="1296"/>
      <c r="K46" s="1292"/>
      <c r="L46" s="1293"/>
      <c r="M46" s="1276"/>
      <c r="N46" s="1267"/>
      <c r="O46" s="1268"/>
      <c r="P46" s="1298"/>
      <c r="Q46" s="1302"/>
      <c r="R46" s="1302"/>
      <c r="S46" s="1300"/>
      <c r="T46" s="1264" t="s">
        <v>563</v>
      </c>
    </row>
    <row r="47" spans="1:20" ht="8.25" customHeight="1">
      <c r="A47" s="1360"/>
      <c r="B47" s="1341"/>
      <c r="C47" s="1302"/>
      <c r="D47" s="1302"/>
      <c r="E47" s="1290"/>
      <c r="F47" s="1347" t="str">
        <f>IF(E47="","",ROUNDDOWN(($E$9-E47)/365,0))</f>
        <v/>
      </c>
      <c r="G47" s="1327" t="s">
        <v>564</v>
      </c>
      <c r="H47" s="1276"/>
      <c r="I47" s="1282"/>
      <c r="J47" s="1285"/>
      <c r="K47" s="1355"/>
      <c r="L47" s="1356"/>
      <c r="M47" s="1276"/>
      <c r="N47" s="1275"/>
      <c r="O47" s="1275"/>
      <c r="P47" s="1298"/>
      <c r="Q47" s="1302"/>
      <c r="R47" s="1302"/>
      <c r="S47" s="1288"/>
      <c r="T47" s="1264"/>
    </row>
    <row r="48" spans="1:20" ht="8.25" customHeight="1">
      <c r="A48" s="1361"/>
      <c r="B48" s="1342"/>
      <c r="C48" s="1303"/>
      <c r="D48" s="1303"/>
      <c r="E48" s="1346"/>
      <c r="F48" s="1348" t="str">
        <f>IF(F47="","",ROUNDDOWN(($H$9-F47)/365,0))</f>
        <v/>
      </c>
      <c r="G48" s="1328"/>
      <c r="H48" s="1277"/>
      <c r="I48" s="1295"/>
      <c r="J48" s="1297"/>
      <c r="K48" s="1357"/>
      <c r="L48" s="1358"/>
      <c r="M48" s="1277"/>
      <c r="N48" s="1277"/>
      <c r="O48" s="1277"/>
      <c r="P48" s="1298"/>
      <c r="Q48" s="1303"/>
      <c r="R48" s="1302"/>
      <c r="S48" s="1301"/>
      <c r="T48" s="1269"/>
    </row>
    <row r="49" spans="1:20" ht="8.25" customHeight="1">
      <c r="A49" s="1359"/>
      <c r="B49" s="1278"/>
      <c r="C49" s="1304"/>
      <c r="D49" s="1304"/>
      <c r="E49" s="1329"/>
      <c r="F49" s="1330"/>
      <c r="G49" s="1331"/>
      <c r="H49" s="1278" t="s">
        <v>559</v>
      </c>
      <c r="I49" s="1281"/>
      <c r="J49" s="1284"/>
      <c r="K49" s="1329"/>
      <c r="L49" s="1352"/>
      <c r="M49" s="1287"/>
      <c r="N49" s="1271"/>
      <c r="O49" s="1272"/>
      <c r="P49" s="1299"/>
      <c r="Q49" s="1304"/>
      <c r="R49" s="1304"/>
      <c r="S49" s="1287"/>
      <c r="T49" s="1263" t="s">
        <v>560</v>
      </c>
    </row>
    <row r="50" spans="1:20" ht="8.25" customHeight="1">
      <c r="A50" s="1360"/>
      <c r="B50" s="1279"/>
      <c r="C50" s="1302"/>
      <c r="D50" s="1302"/>
      <c r="E50" s="1332"/>
      <c r="F50" s="1333"/>
      <c r="G50" s="1334"/>
      <c r="H50" s="1279"/>
      <c r="I50" s="1282"/>
      <c r="J50" s="1285"/>
      <c r="K50" s="1353"/>
      <c r="L50" s="1354"/>
      <c r="M50" s="1288"/>
      <c r="N50" s="1273"/>
      <c r="O50" s="1274"/>
      <c r="P50" s="1298"/>
      <c r="Q50" s="1302"/>
      <c r="R50" s="1302"/>
      <c r="S50" s="1288"/>
      <c r="T50" s="1264"/>
    </row>
    <row r="51" spans="1:20" ht="8.25" customHeight="1">
      <c r="A51" s="1360"/>
      <c r="B51" s="1341"/>
      <c r="C51" s="1302"/>
      <c r="D51" s="1302"/>
      <c r="E51" s="1339" t="str">
        <f>IF(E49="","",ROUNDDOWN(($E$9-E49)/365,0))</f>
        <v/>
      </c>
      <c r="F51" s="1335" t="s">
        <v>561</v>
      </c>
      <c r="G51" s="1336"/>
      <c r="H51" s="1280"/>
      <c r="I51" s="1283"/>
      <c r="J51" s="1286"/>
      <c r="K51" s="1290"/>
      <c r="L51" s="1291"/>
      <c r="M51" s="1289"/>
      <c r="N51" s="1265"/>
      <c r="O51" s="1266"/>
      <c r="P51" s="1298"/>
      <c r="Q51" s="1302"/>
      <c r="R51" s="1302"/>
      <c r="S51" s="1289"/>
      <c r="T51" s="1264"/>
    </row>
    <row r="52" spans="1:20" ht="8.25" customHeight="1">
      <c r="A52" s="1360"/>
      <c r="B52" s="1341"/>
      <c r="C52" s="1302"/>
      <c r="D52" s="1302"/>
      <c r="E52" s="1340"/>
      <c r="F52" s="1337"/>
      <c r="G52" s="1338"/>
      <c r="H52" s="1275" t="s">
        <v>562</v>
      </c>
      <c r="I52" s="1294"/>
      <c r="J52" s="1296"/>
      <c r="K52" s="1292"/>
      <c r="L52" s="1293"/>
      <c r="M52" s="1276"/>
      <c r="N52" s="1267"/>
      <c r="O52" s="1268"/>
      <c r="P52" s="1298"/>
      <c r="Q52" s="1302"/>
      <c r="R52" s="1302"/>
      <c r="S52" s="1300"/>
      <c r="T52" s="1264" t="s">
        <v>563</v>
      </c>
    </row>
    <row r="53" spans="1:20" ht="8.25" customHeight="1">
      <c r="A53" s="1360"/>
      <c r="B53" s="1341"/>
      <c r="C53" s="1302"/>
      <c r="D53" s="1302"/>
      <c r="E53" s="1290"/>
      <c r="F53" s="1347" t="str">
        <f>IF(E53="","",ROUNDDOWN(($E$9-E53)/365,0))</f>
        <v/>
      </c>
      <c r="G53" s="1327" t="s">
        <v>564</v>
      </c>
      <c r="H53" s="1276"/>
      <c r="I53" s="1282"/>
      <c r="J53" s="1285"/>
      <c r="K53" s="1355"/>
      <c r="L53" s="1356"/>
      <c r="M53" s="1276"/>
      <c r="N53" s="1275"/>
      <c r="O53" s="1275"/>
      <c r="P53" s="1298"/>
      <c r="Q53" s="1302"/>
      <c r="R53" s="1302"/>
      <c r="S53" s="1288"/>
      <c r="T53" s="1264"/>
    </row>
    <row r="54" spans="1:20" ht="8.25" customHeight="1">
      <c r="A54" s="1361"/>
      <c r="B54" s="1342"/>
      <c r="C54" s="1303"/>
      <c r="D54" s="1303"/>
      <c r="E54" s="1346"/>
      <c r="F54" s="1348" t="str">
        <f>IF(F53="","",ROUNDDOWN(($H$9-F53)/365,0))</f>
        <v/>
      </c>
      <c r="G54" s="1328"/>
      <c r="H54" s="1277"/>
      <c r="I54" s="1295"/>
      <c r="J54" s="1297"/>
      <c r="K54" s="1357"/>
      <c r="L54" s="1358"/>
      <c r="M54" s="1277"/>
      <c r="N54" s="1277"/>
      <c r="O54" s="1277"/>
      <c r="P54" s="1298"/>
      <c r="Q54" s="1303"/>
      <c r="R54" s="1302"/>
      <c r="S54" s="1301"/>
      <c r="T54" s="1269"/>
    </row>
    <row r="55" spans="1:20" ht="8.25" customHeight="1">
      <c r="A55" s="1359"/>
      <c r="B55" s="1278"/>
      <c r="C55" s="1304"/>
      <c r="D55" s="1304"/>
      <c r="E55" s="1329"/>
      <c r="F55" s="1330"/>
      <c r="G55" s="1331"/>
      <c r="H55" s="1278" t="s">
        <v>559</v>
      </c>
      <c r="I55" s="1281"/>
      <c r="J55" s="1284"/>
      <c r="K55" s="1329"/>
      <c r="L55" s="1352"/>
      <c r="M55" s="1287"/>
      <c r="N55" s="1271"/>
      <c r="O55" s="1272"/>
      <c r="P55" s="1299"/>
      <c r="Q55" s="1304"/>
      <c r="R55" s="1304"/>
      <c r="S55" s="1287"/>
      <c r="T55" s="1263" t="s">
        <v>560</v>
      </c>
    </row>
    <row r="56" spans="1:20" ht="8.25" customHeight="1">
      <c r="A56" s="1360"/>
      <c r="B56" s="1279"/>
      <c r="C56" s="1302"/>
      <c r="D56" s="1302"/>
      <c r="E56" s="1332"/>
      <c r="F56" s="1333"/>
      <c r="G56" s="1334"/>
      <c r="H56" s="1279"/>
      <c r="I56" s="1282"/>
      <c r="J56" s="1285"/>
      <c r="K56" s="1353"/>
      <c r="L56" s="1354"/>
      <c r="M56" s="1288"/>
      <c r="N56" s="1273"/>
      <c r="O56" s="1274"/>
      <c r="P56" s="1298"/>
      <c r="Q56" s="1302"/>
      <c r="R56" s="1302"/>
      <c r="S56" s="1288"/>
      <c r="T56" s="1264"/>
    </row>
    <row r="57" spans="1:20" ht="8.25" customHeight="1">
      <c r="A57" s="1360"/>
      <c r="B57" s="1341"/>
      <c r="C57" s="1302"/>
      <c r="D57" s="1302"/>
      <c r="E57" s="1339" t="str">
        <f>IF(E55="","",ROUNDDOWN(($E$9-E55)/365,0))</f>
        <v/>
      </c>
      <c r="F57" s="1335" t="s">
        <v>561</v>
      </c>
      <c r="G57" s="1336"/>
      <c r="H57" s="1280"/>
      <c r="I57" s="1283"/>
      <c r="J57" s="1286"/>
      <c r="K57" s="1290"/>
      <c r="L57" s="1291"/>
      <c r="M57" s="1289"/>
      <c r="N57" s="1265"/>
      <c r="O57" s="1266"/>
      <c r="P57" s="1298"/>
      <c r="Q57" s="1302"/>
      <c r="R57" s="1302"/>
      <c r="S57" s="1289"/>
      <c r="T57" s="1264"/>
    </row>
    <row r="58" spans="1:20" ht="8.25" customHeight="1">
      <c r="A58" s="1360"/>
      <c r="B58" s="1341"/>
      <c r="C58" s="1302"/>
      <c r="D58" s="1302"/>
      <c r="E58" s="1340"/>
      <c r="F58" s="1337"/>
      <c r="G58" s="1338"/>
      <c r="H58" s="1275" t="s">
        <v>562</v>
      </c>
      <c r="I58" s="1294"/>
      <c r="J58" s="1296"/>
      <c r="K58" s="1292"/>
      <c r="L58" s="1293"/>
      <c r="M58" s="1276"/>
      <c r="N58" s="1267"/>
      <c r="O58" s="1268"/>
      <c r="P58" s="1298"/>
      <c r="Q58" s="1302"/>
      <c r="R58" s="1302"/>
      <c r="S58" s="1300"/>
      <c r="T58" s="1264" t="s">
        <v>563</v>
      </c>
    </row>
    <row r="59" spans="1:20" ht="8.25" customHeight="1">
      <c r="A59" s="1360"/>
      <c r="B59" s="1341"/>
      <c r="C59" s="1302"/>
      <c r="D59" s="1302"/>
      <c r="E59" s="1290"/>
      <c r="F59" s="1347" t="str">
        <f>IF(E59="","",ROUNDDOWN(($E$9-E59)/365,0))</f>
        <v/>
      </c>
      <c r="G59" s="1327" t="s">
        <v>564</v>
      </c>
      <c r="H59" s="1276"/>
      <c r="I59" s="1282"/>
      <c r="J59" s="1285"/>
      <c r="K59" s="1355"/>
      <c r="L59" s="1356"/>
      <c r="M59" s="1276"/>
      <c r="N59" s="1275"/>
      <c r="O59" s="1275"/>
      <c r="P59" s="1298"/>
      <c r="Q59" s="1302"/>
      <c r="R59" s="1302"/>
      <c r="S59" s="1288"/>
      <c r="T59" s="1264"/>
    </row>
    <row r="60" spans="1:20" ht="8.25" customHeight="1">
      <c r="A60" s="1361"/>
      <c r="B60" s="1342"/>
      <c r="C60" s="1303"/>
      <c r="D60" s="1303"/>
      <c r="E60" s="1346"/>
      <c r="F60" s="1348" t="str">
        <f>IF(F59="","",ROUNDDOWN(($H$9-F59)/365,0))</f>
        <v/>
      </c>
      <c r="G60" s="1328"/>
      <c r="H60" s="1277"/>
      <c r="I60" s="1295"/>
      <c r="J60" s="1297"/>
      <c r="K60" s="1357"/>
      <c r="L60" s="1358"/>
      <c r="M60" s="1277"/>
      <c r="N60" s="1277"/>
      <c r="O60" s="1277"/>
      <c r="P60" s="1298"/>
      <c r="Q60" s="1303"/>
      <c r="R60" s="1302"/>
      <c r="S60" s="1301"/>
      <c r="T60" s="1269"/>
    </row>
    <row r="61" spans="1:20" ht="8.25" customHeight="1">
      <c r="A61" s="1359"/>
      <c r="B61" s="1278"/>
      <c r="C61" s="1304"/>
      <c r="D61" s="1304"/>
      <c r="E61" s="1329"/>
      <c r="F61" s="1330"/>
      <c r="G61" s="1331"/>
      <c r="H61" s="1278" t="s">
        <v>559</v>
      </c>
      <c r="I61" s="1281"/>
      <c r="J61" s="1284"/>
      <c r="K61" s="1329"/>
      <c r="L61" s="1352"/>
      <c r="M61" s="1287"/>
      <c r="N61" s="1271"/>
      <c r="O61" s="1272"/>
      <c r="P61" s="1299"/>
      <c r="Q61" s="1304"/>
      <c r="R61" s="1304"/>
      <c r="S61" s="1287"/>
      <c r="T61" s="1263" t="s">
        <v>560</v>
      </c>
    </row>
    <row r="62" spans="1:20" ht="8.25" customHeight="1">
      <c r="A62" s="1360"/>
      <c r="B62" s="1279"/>
      <c r="C62" s="1302"/>
      <c r="D62" s="1302"/>
      <c r="E62" s="1332"/>
      <c r="F62" s="1333"/>
      <c r="G62" s="1334"/>
      <c r="H62" s="1279"/>
      <c r="I62" s="1282"/>
      <c r="J62" s="1285"/>
      <c r="K62" s="1353"/>
      <c r="L62" s="1354"/>
      <c r="M62" s="1288"/>
      <c r="N62" s="1273"/>
      <c r="O62" s="1274"/>
      <c r="P62" s="1298"/>
      <c r="Q62" s="1302"/>
      <c r="R62" s="1302"/>
      <c r="S62" s="1288"/>
      <c r="T62" s="1264"/>
    </row>
    <row r="63" spans="1:20" ht="8.25" customHeight="1">
      <c r="A63" s="1360"/>
      <c r="B63" s="1341"/>
      <c r="C63" s="1302"/>
      <c r="D63" s="1302"/>
      <c r="E63" s="1339" t="str">
        <f>IF(E61="","",ROUNDDOWN(($E$9-E61)/365,0))</f>
        <v/>
      </c>
      <c r="F63" s="1335" t="s">
        <v>561</v>
      </c>
      <c r="G63" s="1336"/>
      <c r="H63" s="1280"/>
      <c r="I63" s="1283"/>
      <c r="J63" s="1286"/>
      <c r="K63" s="1290"/>
      <c r="L63" s="1291"/>
      <c r="M63" s="1289"/>
      <c r="N63" s="1265"/>
      <c r="O63" s="1266"/>
      <c r="P63" s="1298"/>
      <c r="Q63" s="1302"/>
      <c r="R63" s="1302"/>
      <c r="S63" s="1289"/>
      <c r="T63" s="1264"/>
    </row>
    <row r="64" spans="1:20" ht="8.25" customHeight="1">
      <c r="A64" s="1360"/>
      <c r="B64" s="1341"/>
      <c r="C64" s="1302"/>
      <c r="D64" s="1302"/>
      <c r="E64" s="1340"/>
      <c r="F64" s="1337"/>
      <c r="G64" s="1338"/>
      <c r="H64" s="1275" t="s">
        <v>562</v>
      </c>
      <c r="I64" s="1294"/>
      <c r="J64" s="1296"/>
      <c r="K64" s="1292"/>
      <c r="L64" s="1293"/>
      <c r="M64" s="1276"/>
      <c r="N64" s="1267"/>
      <c r="O64" s="1268"/>
      <c r="P64" s="1298"/>
      <c r="Q64" s="1302"/>
      <c r="R64" s="1302"/>
      <c r="S64" s="1300"/>
      <c r="T64" s="1264" t="s">
        <v>563</v>
      </c>
    </row>
    <row r="65" spans="1:20" ht="8.25" customHeight="1">
      <c r="A65" s="1360"/>
      <c r="B65" s="1341"/>
      <c r="C65" s="1302"/>
      <c r="D65" s="1302"/>
      <c r="E65" s="1290"/>
      <c r="F65" s="1347" t="str">
        <f>IF(E65="","",ROUNDDOWN(($E$9-E65)/365,0))</f>
        <v/>
      </c>
      <c r="G65" s="1327" t="s">
        <v>564</v>
      </c>
      <c r="H65" s="1276"/>
      <c r="I65" s="1282"/>
      <c r="J65" s="1285"/>
      <c r="K65" s="1355"/>
      <c r="L65" s="1356"/>
      <c r="M65" s="1276"/>
      <c r="N65" s="1275"/>
      <c r="O65" s="1275"/>
      <c r="P65" s="1298"/>
      <c r="Q65" s="1302"/>
      <c r="R65" s="1302"/>
      <c r="S65" s="1288"/>
      <c r="T65" s="1264"/>
    </row>
    <row r="66" spans="1:20" ht="8.25" customHeight="1">
      <c r="A66" s="1361"/>
      <c r="B66" s="1342"/>
      <c r="C66" s="1303"/>
      <c r="D66" s="1303"/>
      <c r="E66" s="1346"/>
      <c r="F66" s="1348" t="str">
        <f>IF(F65="","",ROUNDDOWN(($H$9-F65)/365,0))</f>
        <v/>
      </c>
      <c r="G66" s="1328"/>
      <c r="H66" s="1277"/>
      <c r="I66" s="1295"/>
      <c r="J66" s="1297"/>
      <c r="K66" s="1357"/>
      <c r="L66" s="1358"/>
      <c r="M66" s="1277"/>
      <c r="N66" s="1277"/>
      <c r="O66" s="1277"/>
      <c r="P66" s="1298"/>
      <c r="Q66" s="1303"/>
      <c r="R66" s="1302"/>
      <c r="S66" s="1301"/>
      <c r="T66" s="1269"/>
    </row>
    <row r="67" spans="1:20" ht="8.25" customHeight="1">
      <c r="A67" s="1359"/>
      <c r="B67" s="1278"/>
      <c r="C67" s="1304"/>
      <c r="D67" s="1304"/>
      <c r="E67" s="1329"/>
      <c r="F67" s="1330"/>
      <c r="G67" s="1331"/>
      <c r="H67" s="1278" t="s">
        <v>559</v>
      </c>
      <c r="I67" s="1281"/>
      <c r="J67" s="1284"/>
      <c r="K67" s="1329"/>
      <c r="L67" s="1352"/>
      <c r="M67" s="1287"/>
      <c r="N67" s="1271"/>
      <c r="O67" s="1272"/>
      <c r="P67" s="1299"/>
      <c r="Q67" s="1304"/>
      <c r="R67" s="1304"/>
      <c r="S67" s="1287"/>
      <c r="T67" s="1263" t="s">
        <v>560</v>
      </c>
    </row>
    <row r="68" spans="1:20" ht="8.25" customHeight="1">
      <c r="A68" s="1360"/>
      <c r="B68" s="1279"/>
      <c r="C68" s="1302"/>
      <c r="D68" s="1302"/>
      <c r="E68" s="1332"/>
      <c r="F68" s="1333"/>
      <c r="G68" s="1334"/>
      <c r="H68" s="1279"/>
      <c r="I68" s="1282"/>
      <c r="J68" s="1285"/>
      <c r="K68" s="1353"/>
      <c r="L68" s="1354"/>
      <c r="M68" s="1288"/>
      <c r="N68" s="1273"/>
      <c r="O68" s="1274"/>
      <c r="P68" s="1298"/>
      <c r="Q68" s="1302"/>
      <c r="R68" s="1302"/>
      <c r="S68" s="1288"/>
      <c r="T68" s="1264"/>
    </row>
    <row r="69" spans="1:20" ht="8.25" customHeight="1">
      <c r="A69" s="1360"/>
      <c r="B69" s="1341"/>
      <c r="C69" s="1302"/>
      <c r="D69" s="1302"/>
      <c r="E69" s="1339" t="str">
        <f>IF(E67="","",ROUNDDOWN(($E$9-E67)/365,0))</f>
        <v/>
      </c>
      <c r="F69" s="1335" t="s">
        <v>561</v>
      </c>
      <c r="G69" s="1336"/>
      <c r="H69" s="1280"/>
      <c r="I69" s="1283"/>
      <c r="J69" s="1286"/>
      <c r="K69" s="1290"/>
      <c r="L69" s="1291"/>
      <c r="M69" s="1289"/>
      <c r="N69" s="1265"/>
      <c r="O69" s="1266"/>
      <c r="P69" s="1298"/>
      <c r="Q69" s="1302"/>
      <c r="R69" s="1302"/>
      <c r="S69" s="1289"/>
      <c r="T69" s="1264"/>
    </row>
    <row r="70" spans="1:20" ht="8.25" customHeight="1">
      <c r="A70" s="1360"/>
      <c r="B70" s="1341"/>
      <c r="C70" s="1302"/>
      <c r="D70" s="1302"/>
      <c r="E70" s="1340"/>
      <c r="F70" s="1337"/>
      <c r="G70" s="1338"/>
      <c r="H70" s="1275" t="s">
        <v>562</v>
      </c>
      <c r="I70" s="1294"/>
      <c r="J70" s="1296"/>
      <c r="K70" s="1292"/>
      <c r="L70" s="1293"/>
      <c r="M70" s="1276"/>
      <c r="N70" s="1267"/>
      <c r="O70" s="1268"/>
      <c r="P70" s="1298"/>
      <c r="Q70" s="1302"/>
      <c r="R70" s="1302"/>
      <c r="S70" s="1300"/>
      <c r="T70" s="1264" t="s">
        <v>563</v>
      </c>
    </row>
    <row r="71" spans="1:20" ht="8.25" customHeight="1">
      <c r="A71" s="1360"/>
      <c r="B71" s="1341"/>
      <c r="C71" s="1302"/>
      <c r="D71" s="1302"/>
      <c r="E71" s="1290"/>
      <c r="F71" s="1347" t="str">
        <f>IF(E71="","",ROUNDDOWN(($E$9-E71)/365,0))</f>
        <v/>
      </c>
      <c r="G71" s="1327" t="s">
        <v>564</v>
      </c>
      <c r="H71" s="1276"/>
      <c r="I71" s="1282"/>
      <c r="J71" s="1285"/>
      <c r="K71" s="1355"/>
      <c r="L71" s="1356"/>
      <c r="M71" s="1276"/>
      <c r="N71" s="1275"/>
      <c r="O71" s="1275"/>
      <c r="P71" s="1298"/>
      <c r="Q71" s="1302"/>
      <c r="R71" s="1302"/>
      <c r="S71" s="1288"/>
      <c r="T71" s="1264"/>
    </row>
    <row r="72" spans="1:20" ht="8.25" customHeight="1">
      <c r="A72" s="1361"/>
      <c r="B72" s="1342"/>
      <c r="C72" s="1303"/>
      <c r="D72" s="1303"/>
      <c r="E72" s="1346"/>
      <c r="F72" s="1348" t="str">
        <f>IF(F71="","",ROUNDDOWN(($H$9-F71)/365,0))</f>
        <v/>
      </c>
      <c r="G72" s="1328"/>
      <c r="H72" s="1277"/>
      <c r="I72" s="1295"/>
      <c r="J72" s="1297"/>
      <c r="K72" s="1357"/>
      <c r="L72" s="1358"/>
      <c r="M72" s="1277"/>
      <c r="N72" s="1277"/>
      <c r="O72" s="1277"/>
      <c r="P72" s="1298"/>
      <c r="Q72" s="1303"/>
      <c r="R72" s="1302"/>
      <c r="S72" s="1301"/>
      <c r="T72" s="1269"/>
    </row>
    <row r="73" spans="1:20" ht="8.25" customHeight="1">
      <c r="A73" s="1359"/>
      <c r="B73" s="1278"/>
      <c r="C73" s="1304"/>
      <c r="D73" s="1304"/>
      <c r="E73" s="1329"/>
      <c r="F73" s="1330"/>
      <c r="G73" s="1331"/>
      <c r="H73" s="1278" t="s">
        <v>559</v>
      </c>
      <c r="I73" s="1281"/>
      <c r="J73" s="1284"/>
      <c r="K73" s="1329"/>
      <c r="L73" s="1352"/>
      <c r="M73" s="1287"/>
      <c r="N73" s="1271"/>
      <c r="O73" s="1272"/>
      <c r="P73" s="1299"/>
      <c r="Q73" s="1304"/>
      <c r="R73" s="1304"/>
      <c r="S73" s="1287"/>
      <c r="T73" s="1263" t="s">
        <v>560</v>
      </c>
    </row>
    <row r="74" spans="1:20" ht="8.25" customHeight="1">
      <c r="A74" s="1360"/>
      <c r="B74" s="1279"/>
      <c r="C74" s="1302"/>
      <c r="D74" s="1302"/>
      <c r="E74" s="1332"/>
      <c r="F74" s="1333"/>
      <c r="G74" s="1334"/>
      <c r="H74" s="1279"/>
      <c r="I74" s="1282"/>
      <c r="J74" s="1285"/>
      <c r="K74" s="1353"/>
      <c r="L74" s="1354"/>
      <c r="M74" s="1288"/>
      <c r="N74" s="1273"/>
      <c r="O74" s="1274"/>
      <c r="P74" s="1298"/>
      <c r="Q74" s="1302"/>
      <c r="R74" s="1302"/>
      <c r="S74" s="1288"/>
      <c r="T74" s="1264"/>
    </row>
    <row r="75" spans="1:20" ht="8.25" customHeight="1">
      <c r="A75" s="1360"/>
      <c r="B75" s="1341"/>
      <c r="C75" s="1302"/>
      <c r="D75" s="1302"/>
      <c r="E75" s="1339" t="str">
        <f>IF(E73="","",ROUNDDOWN(($E$9-E73)/365,0))</f>
        <v/>
      </c>
      <c r="F75" s="1335" t="s">
        <v>561</v>
      </c>
      <c r="G75" s="1336"/>
      <c r="H75" s="1280"/>
      <c r="I75" s="1283"/>
      <c r="J75" s="1286"/>
      <c r="K75" s="1290"/>
      <c r="L75" s="1291"/>
      <c r="M75" s="1289"/>
      <c r="N75" s="1265"/>
      <c r="O75" s="1266"/>
      <c r="P75" s="1298"/>
      <c r="Q75" s="1302"/>
      <c r="R75" s="1302"/>
      <c r="S75" s="1289"/>
      <c r="T75" s="1264"/>
    </row>
    <row r="76" spans="1:20" ht="8.25" customHeight="1">
      <c r="A76" s="1360"/>
      <c r="B76" s="1341"/>
      <c r="C76" s="1302"/>
      <c r="D76" s="1302"/>
      <c r="E76" s="1340"/>
      <c r="F76" s="1337"/>
      <c r="G76" s="1338"/>
      <c r="H76" s="1275" t="s">
        <v>562</v>
      </c>
      <c r="I76" s="1294"/>
      <c r="J76" s="1296"/>
      <c r="K76" s="1292"/>
      <c r="L76" s="1293"/>
      <c r="M76" s="1276"/>
      <c r="N76" s="1267"/>
      <c r="O76" s="1268"/>
      <c r="P76" s="1298"/>
      <c r="Q76" s="1302"/>
      <c r="R76" s="1302"/>
      <c r="S76" s="1300"/>
      <c r="T76" s="1264" t="s">
        <v>563</v>
      </c>
    </row>
    <row r="77" spans="1:20" ht="8.25" customHeight="1">
      <c r="A77" s="1360"/>
      <c r="B77" s="1341"/>
      <c r="C77" s="1302"/>
      <c r="D77" s="1302"/>
      <c r="E77" s="1290"/>
      <c r="F77" s="1347" t="str">
        <f>IF(E77="","",ROUNDDOWN(($E$9-E77)/365,0))</f>
        <v/>
      </c>
      <c r="G77" s="1327" t="s">
        <v>564</v>
      </c>
      <c r="H77" s="1276"/>
      <c r="I77" s="1282"/>
      <c r="J77" s="1285"/>
      <c r="K77" s="1355"/>
      <c r="L77" s="1356"/>
      <c r="M77" s="1276"/>
      <c r="N77" s="1275"/>
      <c r="O77" s="1275"/>
      <c r="P77" s="1298"/>
      <c r="Q77" s="1302"/>
      <c r="R77" s="1302"/>
      <c r="S77" s="1288"/>
      <c r="T77" s="1264"/>
    </row>
    <row r="78" spans="1:20" ht="8.25" customHeight="1">
      <c r="A78" s="1361"/>
      <c r="B78" s="1342"/>
      <c r="C78" s="1303"/>
      <c r="D78" s="1303"/>
      <c r="E78" s="1346"/>
      <c r="F78" s="1348" t="str">
        <f>IF(F77="","",ROUNDDOWN(($H$9-F77)/365,0))</f>
        <v/>
      </c>
      <c r="G78" s="1328"/>
      <c r="H78" s="1277"/>
      <c r="I78" s="1295"/>
      <c r="J78" s="1297"/>
      <c r="K78" s="1357"/>
      <c r="L78" s="1358"/>
      <c r="M78" s="1277"/>
      <c r="N78" s="1277"/>
      <c r="O78" s="1277"/>
      <c r="P78" s="1298"/>
      <c r="Q78" s="1303"/>
      <c r="R78" s="1302"/>
      <c r="S78" s="1301"/>
      <c r="T78" s="1269"/>
    </row>
    <row r="79" spans="1:20" ht="8.25" customHeight="1">
      <c r="A79" s="1359"/>
      <c r="B79" s="1278"/>
      <c r="C79" s="1304"/>
      <c r="D79" s="1304"/>
      <c r="E79" s="1329"/>
      <c r="F79" s="1330"/>
      <c r="G79" s="1331"/>
      <c r="H79" s="1278" t="s">
        <v>559</v>
      </c>
      <c r="I79" s="1281"/>
      <c r="J79" s="1284"/>
      <c r="K79" s="1329"/>
      <c r="L79" s="1331"/>
      <c r="M79" s="1287"/>
      <c r="N79" s="1271"/>
      <c r="O79" s="1272"/>
      <c r="P79" s="1299"/>
      <c r="Q79" s="1304"/>
      <c r="R79" s="1304"/>
      <c r="S79" s="1287"/>
      <c r="T79" s="1263" t="s">
        <v>560</v>
      </c>
    </row>
    <row r="80" spans="1:20" ht="8.25" customHeight="1">
      <c r="A80" s="1360"/>
      <c r="B80" s="1279"/>
      <c r="C80" s="1302"/>
      <c r="D80" s="1302"/>
      <c r="E80" s="1332"/>
      <c r="F80" s="1333"/>
      <c r="G80" s="1334"/>
      <c r="H80" s="1279"/>
      <c r="I80" s="1282"/>
      <c r="J80" s="1285"/>
      <c r="K80" s="1343"/>
      <c r="L80" s="1345"/>
      <c r="M80" s="1288"/>
      <c r="N80" s="1273"/>
      <c r="O80" s="1274"/>
      <c r="P80" s="1298"/>
      <c r="Q80" s="1302"/>
      <c r="R80" s="1302"/>
      <c r="S80" s="1288"/>
      <c r="T80" s="1264"/>
    </row>
    <row r="81" spans="1:23" ht="8.25" customHeight="1">
      <c r="A81" s="1360"/>
      <c r="B81" s="1341"/>
      <c r="C81" s="1302"/>
      <c r="D81" s="1302"/>
      <c r="E81" s="1339" t="str">
        <f>IF(E79="","",ROUNDDOWN(($E$9-E79)/365,0))</f>
        <v/>
      </c>
      <c r="F81" s="1335" t="s">
        <v>561</v>
      </c>
      <c r="G81" s="1336"/>
      <c r="H81" s="1280"/>
      <c r="I81" s="1283"/>
      <c r="J81" s="1286"/>
      <c r="K81" s="1290"/>
      <c r="L81" s="1291"/>
      <c r="M81" s="1289"/>
      <c r="N81" s="1265"/>
      <c r="O81" s="1266"/>
      <c r="P81" s="1298"/>
      <c r="Q81" s="1302"/>
      <c r="R81" s="1302"/>
      <c r="S81" s="1289"/>
      <c r="T81" s="1264"/>
    </row>
    <row r="82" spans="1:23" ht="8.25" customHeight="1">
      <c r="A82" s="1360"/>
      <c r="B82" s="1341"/>
      <c r="C82" s="1302"/>
      <c r="D82" s="1302"/>
      <c r="E82" s="1340"/>
      <c r="F82" s="1337"/>
      <c r="G82" s="1338"/>
      <c r="H82" s="1275" t="s">
        <v>562</v>
      </c>
      <c r="I82" s="1294"/>
      <c r="J82" s="1296"/>
      <c r="K82" s="1292"/>
      <c r="L82" s="1293"/>
      <c r="M82" s="1275"/>
      <c r="N82" s="1267"/>
      <c r="O82" s="1268"/>
      <c r="P82" s="1298"/>
      <c r="Q82" s="1302"/>
      <c r="R82" s="1302"/>
      <c r="S82" s="1300"/>
      <c r="T82" s="1264" t="s">
        <v>563</v>
      </c>
    </row>
    <row r="83" spans="1:23" ht="8.25" customHeight="1">
      <c r="A83" s="1360"/>
      <c r="B83" s="1341"/>
      <c r="C83" s="1302"/>
      <c r="D83" s="1302"/>
      <c r="E83" s="1290"/>
      <c r="F83" s="1347" t="str">
        <f>IF(E83="","",ROUNDDOWN(($E$9-E83)/365,0))</f>
        <v/>
      </c>
      <c r="G83" s="1327" t="s">
        <v>564</v>
      </c>
      <c r="H83" s="1276"/>
      <c r="I83" s="1282"/>
      <c r="J83" s="1285"/>
      <c r="K83" s="1355"/>
      <c r="L83" s="1356"/>
      <c r="M83" s="1276"/>
      <c r="N83" s="1275"/>
      <c r="O83" s="1275"/>
      <c r="P83" s="1298"/>
      <c r="Q83" s="1302"/>
      <c r="R83" s="1302"/>
      <c r="S83" s="1288"/>
      <c r="T83" s="1264"/>
    </row>
    <row r="84" spans="1:23" ht="8.25" customHeight="1">
      <c r="A84" s="1361"/>
      <c r="B84" s="1342"/>
      <c r="C84" s="1303"/>
      <c r="D84" s="1303"/>
      <c r="E84" s="1346"/>
      <c r="F84" s="1348" t="str">
        <f>IF(F83="","",ROUNDDOWN(($H$9-F83)/365,0))</f>
        <v/>
      </c>
      <c r="G84" s="1328"/>
      <c r="H84" s="1277"/>
      <c r="I84" s="1295"/>
      <c r="J84" s="1297"/>
      <c r="K84" s="1357"/>
      <c r="L84" s="1358"/>
      <c r="M84" s="1277"/>
      <c r="N84" s="1277"/>
      <c r="O84" s="1277"/>
      <c r="P84" s="1305"/>
      <c r="Q84" s="1303"/>
      <c r="R84" s="1303"/>
      <c r="S84" s="1301"/>
      <c r="T84" s="1269"/>
    </row>
    <row r="85" spans="1:23" ht="13.5" customHeight="1">
      <c r="A85" s="58"/>
      <c r="B85" s="56"/>
      <c r="C85" s="57"/>
      <c r="D85" s="58"/>
      <c r="E85" s="57"/>
      <c r="F85" s="57"/>
      <c r="G85" s="369"/>
      <c r="H85" s="1350" t="s">
        <v>565</v>
      </c>
      <c r="I85" s="1350"/>
      <c r="J85" s="1350"/>
      <c r="K85" s="1350"/>
      <c r="L85" s="1350"/>
      <c r="M85" s="56"/>
      <c r="O85" s="56"/>
      <c r="P85" s="56"/>
      <c r="Q85" s="56"/>
      <c r="R85" s="57"/>
      <c r="S85" s="57"/>
      <c r="T85" s="7"/>
    </row>
    <row r="86" spans="1:23" s="7" customFormat="1" ht="12.75" customHeight="1">
      <c r="A86" s="1270" t="s">
        <v>566</v>
      </c>
      <c r="B86" s="1270"/>
      <c r="C86" s="1270"/>
      <c r="D86" s="1270"/>
      <c r="E86" s="57"/>
      <c r="F86" s="57"/>
      <c r="G86" s="283"/>
      <c r="H86" s="57"/>
      <c r="I86" s="57"/>
      <c r="J86" s="1270"/>
      <c r="K86" s="1270"/>
      <c r="L86" s="1270"/>
      <c r="M86" s="56"/>
      <c r="N86" s="56"/>
      <c r="O86" s="56"/>
      <c r="P86" s="56"/>
      <c r="Q86" s="56"/>
      <c r="R86" s="57"/>
      <c r="S86" s="57"/>
    </row>
    <row r="87" spans="1:23" s="7" customFormat="1" ht="12.75" customHeight="1">
      <c r="B87" s="1392" t="s">
        <v>567</v>
      </c>
      <c r="C87" s="1392"/>
      <c r="D87" s="370"/>
      <c r="E87" s="364"/>
      <c r="F87" s="1349" t="s">
        <v>568</v>
      </c>
      <c r="G87" s="1349"/>
      <c r="H87" s="1349"/>
      <c r="I87" s="449" t="s">
        <v>569</v>
      </c>
      <c r="J87" s="1393" t="s">
        <v>570</v>
      </c>
      <c r="K87" s="1393"/>
      <c r="L87" s="1393"/>
      <c r="M87" s="450"/>
      <c r="N87" s="450"/>
      <c r="O87" s="450"/>
      <c r="P87" s="450"/>
      <c r="Q87" s="450"/>
      <c r="R87" s="451"/>
      <c r="S87" s="451"/>
      <c r="T87" s="368"/>
      <c r="U87" s="368"/>
      <c r="V87" s="368"/>
      <c r="W87" s="368"/>
    </row>
    <row r="88" spans="1:23" s="7" customFormat="1" ht="12.75" customHeight="1">
      <c r="B88" s="1349" t="s">
        <v>571</v>
      </c>
      <c r="C88" s="1349"/>
      <c r="D88" s="370"/>
      <c r="E88" s="364"/>
      <c r="F88" s="1351" t="s">
        <v>572</v>
      </c>
      <c r="G88" s="1351"/>
      <c r="H88" s="1351"/>
      <c r="I88" s="452" t="s">
        <v>573</v>
      </c>
      <c r="J88" s="453" t="s">
        <v>574</v>
      </c>
      <c r="K88" s="453"/>
      <c r="L88" s="453"/>
      <c r="M88" s="453"/>
      <c r="N88" s="453"/>
      <c r="O88" s="453"/>
      <c r="P88" s="453"/>
      <c r="Q88" s="453"/>
      <c r="R88" s="453"/>
      <c r="S88" s="453"/>
      <c r="T88" s="368"/>
      <c r="U88" s="368"/>
      <c r="V88" s="368"/>
      <c r="W88" s="368"/>
    </row>
    <row r="89" spans="1:23" s="7" customFormat="1" ht="12.75" customHeight="1">
      <c r="B89" s="365" t="s" ph="1">
        <v>575</v>
      </c>
      <c r="C89" s="364"/>
      <c r="D89" s="372"/>
      <c r="E89" s="364"/>
      <c r="F89" s="365" t="s">
        <v>576</v>
      </c>
      <c r="G89" s="365"/>
      <c r="H89" s="365"/>
      <c r="I89" s="364"/>
      <c r="J89" s="453" t="s">
        <v>577</v>
      </c>
      <c r="K89" s="453"/>
      <c r="L89" s="453"/>
      <c r="M89" s="453"/>
      <c r="N89" s="453"/>
      <c r="O89" s="453"/>
      <c r="P89" s="453"/>
      <c r="Q89" s="453"/>
      <c r="R89" s="453"/>
      <c r="S89" s="453"/>
      <c r="T89" s="368"/>
      <c r="U89" s="368"/>
      <c r="V89" s="368"/>
    </row>
    <row r="90" spans="1:23" ht="12.75" customHeight="1">
      <c r="B90" s="449" t="s">
        <v>578</v>
      </c>
      <c r="C90" s="59"/>
      <c r="D90" s="372"/>
      <c r="E90" s="59"/>
      <c r="F90" s="449" t="s">
        <v>579</v>
      </c>
      <c r="G90" s="59"/>
      <c r="H90" s="59"/>
      <c r="I90" s="454"/>
      <c r="J90" s="453" t="s">
        <v>580</v>
      </c>
      <c r="K90" s="453"/>
      <c r="L90" s="453"/>
      <c r="M90" s="453"/>
      <c r="N90" s="453"/>
      <c r="O90" s="453"/>
      <c r="P90" s="453"/>
      <c r="Q90" s="453"/>
      <c r="R90" s="453"/>
      <c r="S90" s="453"/>
      <c r="T90" s="368"/>
      <c r="U90" s="368"/>
      <c r="V90" s="368"/>
      <c r="W90" s="7"/>
    </row>
    <row r="91" spans="1:23" ht="12.75" customHeight="1">
      <c r="B91" s="56" t="s">
        <v>581</v>
      </c>
      <c r="C91" s="59"/>
      <c r="D91" s="372"/>
      <c r="E91" s="59"/>
      <c r="F91" s="59"/>
      <c r="G91" s="59"/>
      <c r="H91" s="59"/>
      <c r="I91" s="59"/>
      <c r="J91" s="455" t="s">
        <v>582</v>
      </c>
      <c r="K91" s="453"/>
      <c r="L91" s="453"/>
      <c r="M91" s="453"/>
      <c r="N91" s="453"/>
      <c r="O91" s="453"/>
      <c r="P91" s="453"/>
      <c r="Q91" s="453"/>
      <c r="R91" s="453"/>
      <c r="S91" s="453"/>
      <c r="T91" s="365"/>
      <c r="U91" s="365"/>
      <c r="V91" s="365"/>
      <c r="W91" s="365"/>
    </row>
    <row r="92" spans="1:23" ht="12.75" customHeight="1">
      <c r="B92" s="7" t="s">
        <v>583</v>
      </c>
      <c r="C92" s="59"/>
      <c r="D92" s="372"/>
      <c r="E92" s="59"/>
      <c r="F92" s="59"/>
      <c r="G92" s="59"/>
      <c r="H92" s="59"/>
      <c r="I92" s="59"/>
      <c r="J92" s="455" t="s">
        <v>584</v>
      </c>
      <c r="K92" s="455"/>
      <c r="L92" s="455"/>
      <c r="M92" s="455"/>
      <c r="N92" s="455"/>
      <c r="O92" s="455"/>
      <c r="P92" s="455"/>
      <c r="Q92" s="455"/>
      <c r="R92" s="455"/>
      <c r="S92" s="455"/>
    </row>
    <row r="93" spans="1:23" ht="12.75" customHeight="1">
      <c r="B93" s="7" t="s">
        <v>585</v>
      </c>
      <c r="C93" s="59"/>
      <c r="D93" s="372"/>
      <c r="E93" s="59"/>
      <c r="F93" s="59"/>
      <c r="G93" s="59"/>
      <c r="H93" s="59"/>
      <c r="I93" s="59"/>
      <c r="J93" s="373"/>
      <c r="K93" s="374"/>
      <c r="L93" s="374"/>
      <c r="M93" s="374"/>
      <c r="N93" s="374"/>
      <c r="O93" s="374"/>
      <c r="P93" s="374"/>
      <c r="Q93" s="374"/>
      <c r="R93" s="374"/>
      <c r="S93" s="374"/>
    </row>
    <row r="94" spans="1:23" ht="12.75" customHeight="1">
      <c r="B94" s="7" t="s">
        <v>586</v>
      </c>
      <c r="C94" s="59"/>
      <c r="D94" s="372"/>
      <c r="E94" s="59"/>
      <c r="F94" s="59"/>
      <c r="G94" s="59"/>
      <c r="H94" s="59"/>
      <c r="I94" s="59"/>
      <c r="J94" s="375"/>
      <c r="K94" s="374"/>
      <c r="L94" s="374"/>
      <c r="M94" s="374"/>
      <c r="N94" s="374"/>
      <c r="O94" s="374"/>
      <c r="P94" s="374"/>
      <c r="Q94" s="374"/>
      <c r="R94" s="375"/>
      <c r="S94" s="375"/>
    </row>
    <row r="95" spans="1:23" s="7" customFormat="1" ht="12.75" customHeight="1">
      <c r="B95" s="7" ph="1"/>
      <c r="C95" s="1349"/>
      <c r="D95" s="1349"/>
      <c r="E95" s="1349"/>
      <c r="F95" s="1349"/>
      <c r="G95" s="1349"/>
      <c r="H95" s="1349"/>
      <c r="I95" s="1349"/>
      <c r="J95" s="1349"/>
      <c r="K95" s="1349"/>
      <c r="L95" s="1349"/>
      <c r="M95" s="1349"/>
      <c r="N95" s="1349"/>
      <c r="O95" s="1349"/>
      <c r="P95" s="1349"/>
      <c r="T95" s="364"/>
    </row>
    <row r="96" spans="1:23" ht="10.5" customHeight="1">
      <c r="B96" s="2" ph="1"/>
      <c r="C96" s="59"/>
      <c r="E96" s="59"/>
      <c r="F96" s="59"/>
      <c r="G96" s="59"/>
      <c r="H96" s="59"/>
      <c r="I96" s="59"/>
      <c r="J96" s="59"/>
      <c r="K96" s="59"/>
      <c r="T96" s="59"/>
    </row>
    <row r="97" spans="2:20" ht="10.5" customHeight="1">
      <c r="B97" s="2" ph="1"/>
      <c r="C97" s="59"/>
      <c r="E97" s="59"/>
      <c r="F97" s="59"/>
      <c r="G97" s="59"/>
      <c r="H97" s="59"/>
      <c r="I97" s="59"/>
      <c r="J97" s="59"/>
      <c r="K97" s="59"/>
      <c r="T97" s="59"/>
    </row>
    <row r="98" spans="2:20" ht="10.5" customHeight="1">
      <c r="B98" s="2" ph="1"/>
      <c r="C98" s="59"/>
      <c r="E98" s="59"/>
      <c r="F98" s="59"/>
      <c r="G98" s="59"/>
      <c r="H98" s="59"/>
      <c r="I98" s="59"/>
      <c r="J98" s="59"/>
      <c r="K98" s="59"/>
      <c r="T98" s="59"/>
    </row>
    <row r="99" spans="2:20" ht="20.100000000000001" customHeight="1">
      <c r="B99" s="2" ph="1"/>
      <c r="C99" s="59"/>
      <c r="E99" s="59"/>
      <c r="F99" s="59"/>
      <c r="G99" s="59"/>
      <c r="H99" s="59"/>
      <c r="I99" s="59"/>
      <c r="J99" s="59"/>
      <c r="K99" s="59"/>
      <c r="T99" s="59"/>
    </row>
    <row r="100" spans="2:20" ht="18" customHeight="1">
      <c r="B100" s="2" ph="1"/>
      <c r="C100" s="59"/>
      <c r="D100" s="17" t="s">
        <v>587</v>
      </c>
      <c r="E100" s="59"/>
      <c r="F100" s="59"/>
      <c r="G100" s="59"/>
      <c r="H100" s="59"/>
      <c r="I100" s="59"/>
      <c r="J100" s="59"/>
      <c r="K100" s="59"/>
      <c r="P100" s="143" t="s">
        <v>588</v>
      </c>
      <c r="Q100" s="143" t="s">
        <v>589</v>
      </c>
      <c r="R100" s="143" t="s">
        <v>590</v>
      </c>
      <c r="S100" s="143"/>
      <c r="T100" s="59"/>
    </row>
    <row r="101" spans="2:20" ht="18" customHeight="1">
      <c r="B101" s="2" ph="1"/>
      <c r="C101" s="59"/>
      <c r="D101" s="17" t="s">
        <v>591</v>
      </c>
      <c r="E101" s="59"/>
      <c r="F101" s="59"/>
      <c r="G101" s="59"/>
      <c r="H101" s="59"/>
      <c r="I101" s="59"/>
      <c r="J101" s="59"/>
      <c r="K101" s="59"/>
      <c r="P101" s="143" t="s">
        <v>592</v>
      </c>
      <c r="Q101" s="143" t="s">
        <v>593</v>
      </c>
      <c r="R101" s="143" t="s">
        <v>594</v>
      </c>
      <c r="S101" s="143"/>
      <c r="T101" s="59"/>
    </row>
    <row r="102" spans="2:20" ht="18" customHeight="1">
      <c r="B102" s="2" ph="1"/>
      <c r="C102" s="59"/>
      <c r="D102" s="17" t="s">
        <v>595</v>
      </c>
      <c r="E102" s="59"/>
      <c r="F102" s="59"/>
      <c r="G102" s="59"/>
      <c r="H102" s="59"/>
      <c r="I102" s="59"/>
      <c r="J102" s="59"/>
      <c r="K102" s="59"/>
      <c r="O102" s="56"/>
      <c r="P102" s="143" t="s">
        <v>596</v>
      </c>
      <c r="Q102" s="143" t="s">
        <v>597</v>
      </c>
      <c r="R102" s="143" t="s">
        <v>598</v>
      </c>
      <c r="S102" s="143"/>
      <c r="T102" s="59"/>
    </row>
    <row r="103" spans="2:20" ht="18" customHeight="1">
      <c r="B103" s="2" ph="1"/>
      <c r="C103" s="59"/>
      <c r="D103" s="17" t="s">
        <v>599</v>
      </c>
      <c r="E103" s="59"/>
      <c r="F103" s="59"/>
      <c r="G103" s="59"/>
      <c r="H103" s="59"/>
      <c r="I103" s="59"/>
      <c r="J103" s="59"/>
      <c r="K103" s="59"/>
      <c r="P103" s="143" t="s">
        <v>600</v>
      </c>
      <c r="Q103" s="143" t="s">
        <v>601</v>
      </c>
      <c r="R103" s="143" t="s">
        <v>602</v>
      </c>
      <c r="S103" s="143"/>
      <c r="T103" s="59"/>
    </row>
    <row r="104" spans="2:20" ht="18" customHeight="1">
      <c r="B104" s="2" ph="1"/>
      <c r="C104" s="59"/>
      <c r="D104" s="17" t="s">
        <v>603</v>
      </c>
      <c r="E104" s="59"/>
      <c r="F104" s="59"/>
      <c r="G104" s="59"/>
      <c r="H104" s="59"/>
      <c r="I104" s="59"/>
      <c r="J104" s="59"/>
      <c r="K104" s="59"/>
      <c r="P104" s="143" t="s">
        <v>604</v>
      </c>
      <c r="Q104" s="143" t="s">
        <v>605</v>
      </c>
      <c r="R104" s="143" t="s">
        <v>606</v>
      </c>
      <c r="S104" s="143"/>
      <c r="T104" s="59"/>
    </row>
    <row r="105" spans="2:20" ht="18" customHeight="1">
      <c r="B105" s="2" ph="1"/>
      <c r="C105" s="59"/>
      <c r="D105" s="17" t="s">
        <v>607</v>
      </c>
      <c r="E105" s="59"/>
      <c r="F105" s="59"/>
      <c r="G105" s="59"/>
      <c r="H105" s="59"/>
      <c r="I105" s="59"/>
      <c r="J105" s="59"/>
      <c r="K105" s="59"/>
      <c r="P105" s="143" t="s">
        <v>608</v>
      </c>
      <c r="Q105" s="143" t="s">
        <v>609</v>
      </c>
      <c r="R105" s="143" t="s">
        <v>610</v>
      </c>
      <c r="S105" s="143"/>
      <c r="T105" s="59"/>
    </row>
    <row r="106" spans="2:20" ht="18" customHeight="1">
      <c r="B106" s="2" ph="1"/>
      <c r="C106" s="59"/>
      <c r="D106" s="17" t="s">
        <v>611</v>
      </c>
      <c r="P106" s="143" t="s">
        <v>605</v>
      </c>
      <c r="Q106" s="143" t="s">
        <v>612</v>
      </c>
      <c r="R106" s="143" t="s">
        <v>613</v>
      </c>
      <c r="S106" s="143"/>
      <c r="T106" s="59"/>
    </row>
    <row r="107" spans="2:20" ht="22.5">
      <c r="B107" s="2" ph="1"/>
      <c r="C107" s="59"/>
      <c r="D107" s="17" t="s">
        <v>614</v>
      </c>
      <c r="P107" s="143" t="s">
        <v>615</v>
      </c>
      <c r="Q107" s="143" t="s">
        <v>616</v>
      </c>
      <c r="T107" s="59"/>
    </row>
    <row r="108" spans="2:20" ht="22.5">
      <c r="B108" s="2" ph="1"/>
      <c r="C108" s="59"/>
      <c r="D108" s="17" t="s">
        <v>617</v>
      </c>
      <c r="P108" s="143" t="s">
        <v>618</v>
      </c>
      <c r="Q108" s="143" t="s">
        <v>619</v>
      </c>
    </row>
    <row r="109" spans="2:20" ht="22.5">
      <c r="B109" s="2" ph="1"/>
      <c r="C109" s="59"/>
      <c r="D109" s="17" t="s">
        <v>620</v>
      </c>
      <c r="P109" s="143" t="s">
        <v>616</v>
      </c>
      <c r="Q109" s="143" t="s">
        <v>621</v>
      </c>
    </row>
    <row r="110" spans="2:20" ht="22.5">
      <c r="B110" s="2" ph="1"/>
      <c r="C110" s="59"/>
      <c r="D110" s="17" t="s">
        <v>622</v>
      </c>
      <c r="P110" s="143" t="s">
        <v>623</v>
      </c>
      <c r="Q110" s="143" t="s">
        <v>592</v>
      </c>
    </row>
    <row r="111" spans="2:20" ht="22.5">
      <c r="B111" s="2" ph="1"/>
      <c r="C111" s="59"/>
      <c r="P111" s="143" t="s">
        <v>606</v>
      </c>
      <c r="Q111" s="143" t="s">
        <v>624</v>
      </c>
    </row>
    <row r="112" spans="2:20" ht="22.5">
      <c r="B112" s="2" ph="1"/>
      <c r="C112" s="59"/>
      <c r="P112" s="143" t="s">
        <v>610</v>
      </c>
      <c r="Q112" s="143" t="s">
        <v>625</v>
      </c>
    </row>
    <row r="113" spans="2:16" ht="22.5">
      <c r="B113" s="2" ph="1"/>
      <c r="C113" s="59"/>
      <c r="P113" s="143" t="s">
        <v>626</v>
      </c>
    </row>
    <row r="114" spans="2:16" ht="22.5">
      <c r="B114" s="2" ph="1"/>
      <c r="C114" s="59"/>
      <c r="P114" s="143" t="s">
        <v>627</v>
      </c>
    </row>
    <row r="115" spans="2:16" ht="22.5">
      <c r="B115" s="2" ph="1"/>
      <c r="C115" s="59"/>
      <c r="P115" s="143" t="s">
        <v>628</v>
      </c>
    </row>
    <row r="116" spans="2:16" ht="22.5">
      <c r="B116" s="2" ph="1"/>
      <c r="C116" s="59"/>
      <c r="P116" s="143" t="s">
        <v>619</v>
      </c>
    </row>
    <row r="117" spans="2:16" ht="22.5">
      <c r="B117" s="2" ph="1"/>
      <c r="C117" s="59"/>
      <c r="P117" s="143" t="s">
        <v>629</v>
      </c>
    </row>
    <row r="118" spans="2:16" ht="22.5">
      <c r="B118" s="2" ph="1"/>
      <c r="C118" s="59"/>
      <c r="P118" s="143" t="s">
        <v>630</v>
      </c>
    </row>
    <row r="119" spans="2:16" ht="22.5">
      <c r="B119" s="2" ph="1"/>
      <c r="C119" s="59"/>
      <c r="P119" s="143" t="s">
        <v>631</v>
      </c>
    </row>
    <row r="120" spans="2:16" ht="22.5">
      <c r="B120" s="2" ph="1"/>
      <c r="C120" s="59"/>
      <c r="P120" s="143" t="s">
        <v>632</v>
      </c>
    </row>
    <row r="121" spans="2:16" ht="22.5">
      <c r="B121" s="2" ph="1"/>
      <c r="C121" s="59"/>
      <c r="P121" s="143" t="s">
        <v>633</v>
      </c>
    </row>
    <row r="122" spans="2:16" ht="22.5">
      <c r="B122" s="2" ph="1"/>
      <c r="C122" s="59"/>
    </row>
    <row r="123" spans="2:16" ht="22.5">
      <c r="B123" s="2" ph="1"/>
      <c r="C123" s="59"/>
    </row>
    <row r="124" spans="2:16" ht="22.5">
      <c r="B124" s="2" ph="1"/>
      <c r="C124" s="59"/>
    </row>
    <row r="125" spans="2:16" ht="22.5">
      <c r="B125" s="2" ph="1"/>
      <c r="C125" s="59"/>
    </row>
    <row r="126" spans="2:16" ht="22.5">
      <c r="B126" s="2" ph="1"/>
      <c r="C126" s="59"/>
    </row>
    <row r="127" spans="2:16" ht="22.5">
      <c r="B127" s="2" ph="1"/>
      <c r="C127" s="59"/>
    </row>
    <row r="128" spans="2:16" ht="22.5">
      <c r="B128" s="2" ph="1"/>
      <c r="C128" s="59"/>
    </row>
    <row r="129" spans="2:3" ht="22.5">
      <c r="B129" s="2" ph="1"/>
      <c r="C129" s="59"/>
    </row>
    <row r="130" spans="2:3" ht="22.5">
      <c r="B130" s="2" ph="1"/>
      <c r="C130" s="59"/>
    </row>
    <row r="131" spans="2:3" ht="22.5">
      <c r="B131" s="2" ph="1"/>
      <c r="C131" s="59"/>
    </row>
    <row r="132" spans="2:3" ht="22.5">
      <c r="B132" s="2" ph="1"/>
      <c r="C132" s="59"/>
    </row>
    <row r="133" spans="2:3" ht="22.5">
      <c r="B133" s="2" ph="1"/>
      <c r="C133" s="59"/>
    </row>
    <row r="134" spans="2:3" ht="22.5">
      <c r="B134" s="2" ph="1"/>
      <c r="C134" s="59"/>
    </row>
    <row r="135" spans="2:3" ht="22.5">
      <c r="B135" s="2" ph="1"/>
      <c r="C135" s="59"/>
    </row>
    <row r="136" spans="2:3" ht="22.5">
      <c r="B136" s="2" ph="1"/>
      <c r="C136" s="59"/>
    </row>
    <row r="137" spans="2:3" ht="22.5">
      <c r="B137" s="2" ph="1"/>
      <c r="C137" s="59"/>
    </row>
    <row r="138" spans="2:3" ht="22.5">
      <c r="B138" s="2" ph="1"/>
      <c r="C138" s="59"/>
    </row>
    <row r="139" spans="2:3" ht="22.5">
      <c r="B139" s="2" ph="1"/>
      <c r="C139" s="59"/>
    </row>
    <row r="140" spans="2:3" ht="22.5">
      <c r="B140" s="2" ph="1"/>
      <c r="C140" s="59"/>
    </row>
    <row r="141" spans="2:3" ht="22.5">
      <c r="B141" s="2" ph="1"/>
      <c r="C141" s="59"/>
    </row>
    <row r="142" spans="2:3" ht="22.5">
      <c r="B142" s="2" ph="1"/>
      <c r="C142" s="59"/>
    </row>
    <row r="143" spans="2:3" ht="22.5">
      <c r="B143" s="2" ph="1"/>
      <c r="C143" s="59"/>
    </row>
    <row r="144" spans="2:3" ht="22.5">
      <c r="B144" s="2" ph="1"/>
      <c r="C144" s="59"/>
    </row>
    <row r="145" spans="2:3" ht="22.5">
      <c r="B145" s="2" ph="1"/>
      <c r="C145" s="59"/>
    </row>
    <row r="146" spans="2:3" ht="22.5">
      <c r="B146" s="2" ph="1"/>
      <c r="C146" s="59"/>
    </row>
    <row r="147" spans="2:3" ht="22.5">
      <c r="B147" s="2" ph="1"/>
      <c r="C147" s="59"/>
    </row>
    <row r="148" spans="2:3" ht="22.5">
      <c r="B148" s="2" ph="1"/>
      <c r="C148" s="59"/>
    </row>
    <row r="149" spans="2:3" ht="22.5">
      <c r="B149" s="2" ph="1"/>
      <c r="C149" s="59"/>
    </row>
    <row r="150" spans="2:3" ht="22.5">
      <c r="B150" s="2" ph="1"/>
      <c r="C150" s="59"/>
    </row>
    <row r="151" spans="2:3" ht="22.5">
      <c r="B151" s="2" ph="1"/>
      <c r="C151" s="59"/>
    </row>
    <row r="152" spans="2:3" ht="22.5">
      <c r="B152" s="2" ph="1"/>
      <c r="C152" s="59"/>
    </row>
    <row r="153" spans="2:3" ht="22.5">
      <c r="B153" s="2" ph="1"/>
      <c r="C153" s="59"/>
    </row>
    <row r="154" spans="2:3" ht="22.5">
      <c r="B154" s="2" ph="1"/>
      <c r="C154" s="59"/>
    </row>
    <row r="155" spans="2:3" ht="22.5">
      <c r="B155" s="2" ph="1"/>
      <c r="C155" s="59"/>
    </row>
    <row r="156" spans="2:3" ht="22.5">
      <c r="B156" s="2" ph="1"/>
      <c r="C156" s="59"/>
    </row>
    <row r="157" spans="2:3" ht="22.5">
      <c r="B157" s="2" ph="1"/>
      <c r="C157" s="59"/>
    </row>
    <row r="158" spans="2:3" ht="22.5">
      <c r="B158" s="2" ph="1"/>
      <c r="C158" s="59"/>
    </row>
    <row r="159" spans="2:3">
      <c r="C159" s="59"/>
    </row>
    <row r="160" spans="2:3">
      <c r="C160" s="59"/>
    </row>
    <row r="161" spans="3:3">
      <c r="C161" s="59"/>
    </row>
    <row r="162" spans="3:3">
      <c r="C162" s="59"/>
    </row>
    <row r="163" spans="3:3">
      <c r="C163" s="59"/>
    </row>
    <row r="164" spans="3:3">
      <c r="C164" s="59"/>
    </row>
    <row r="165" spans="3:3">
      <c r="C165" s="59"/>
    </row>
    <row r="166" spans="3:3">
      <c r="C166" s="59"/>
    </row>
    <row r="167" spans="3:3">
      <c r="C167" s="59"/>
    </row>
    <row r="168" spans="3:3">
      <c r="C168" s="59"/>
    </row>
    <row r="169" spans="3:3">
      <c r="C169" s="59"/>
    </row>
    <row r="170" spans="3:3">
      <c r="C170" s="59"/>
    </row>
    <row r="171" spans="3:3">
      <c r="C171" s="59"/>
    </row>
    <row r="172" spans="3:3">
      <c r="C172" s="59"/>
    </row>
    <row r="173" spans="3:3">
      <c r="C173" s="59"/>
    </row>
    <row r="174" spans="3:3">
      <c r="C174" s="59"/>
    </row>
    <row r="175" spans="3:3">
      <c r="C175" s="59"/>
    </row>
    <row r="176" spans="3:3">
      <c r="C176" s="59"/>
    </row>
    <row r="177" spans="3:3">
      <c r="C177" s="59"/>
    </row>
    <row r="178" spans="3:3">
      <c r="C178" s="59"/>
    </row>
    <row r="179" spans="3:3">
      <c r="C179" s="59"/>
    </row>
    <row r="180" spans="3:3">
      <c r="C180" s="59"/>
    </row>
    <row r="181" spans="3:3">
      <c r="C181" s="59"/>
    </row>
    <row r="182" spans="3:3">
      <c r="C182" s="59"/>
    </row>
    <row r="183" spans="3:3">
      <c r="C183" s="59"/>
    </row>
    <row r="184" spans="3:3">
      <c r="C184" s="59"/>
    </row>
    <row r="185" spans="3:3">
      <c r="C185" s="59"/>
    </row>
    <row r="186" spans="3:3">
      <c r="C186" s="59"/>
    </row>
    <row r="187" spans="3:3">
      <c r="C187" s="59"/>
    </row>
    <row r="188" spans="3:3">
      <c r="C188" s="59"/>
    </row>
    <row r="189" spans="3:3">
      <c r="C189" s="59"/>
    </row>
    <row r="190" spans="3:3">
      <c r="C190" s="59"/>
    </row>
    <row r="191" spans="3:3">
      <c r="C191" s="59"/>
    </row>
    <row r="192" spans="3:3">
      <c r="C192" s="59"/>
    </row>
    <row r="193" spans="3:3">
      <c r="C193" s="59"/>
    </row>
    <row r="194" spans="3:3">
      <c r="C194" s="59"/>
    </row>
    <row r="195" spans="3:3">
      <c r="C195" s="59"/>
    </row>
    <row r="196" spans="3:3">
      <c r="C196" s="59"/>
    </row>
    <row r="197" spans="3:3">
      <c r="C197" s="59"/>
    </row>
    <row r="198" spans="3:3">
      <c r="C198" s="59"/>
    </row>
    <row r="199" spans="3:3">
      <c r="C199" s="59"/>
    </row>
    <row r="200" spans="3:3">
      <c r="C200" s="59"/>
    </row>
    <row r="201" spans="3:3">
      <c r="C201" s="59"/>
    </row>
    <row r="202" spans="3:3">
      <c r="C202" s="59"/>
    </row>
    <row r="203" spans="3:3">
      <c r="C203" s="59"/>
    </row>
    <row r="204" spans="3:3">
      <c r="C204" s="59"/>
    </row>
    <row r="205" spans="3:3">
      <c r="C205" s="59"/>
    </row>
    <row r="206" spans="3:3">
      <c r="C206" s="59"/>
    </row>
    <row r="207" spans="3:3">
      <c r="C207" s="59"/>
    </row>
    <row r="208" spans="3:3">
      <c r="C208" s="59"/>
    </row>
    <row r="209" spans="3:3">
      <c r="C209" s="59"/>
    </row>
    <row r="210" spans="3:3">
      <c r="C210" s="59"/>
    </row>
    <row r="211" spans="3:3">
      <c r="C211" s="59"/>
    </row>
    <row r="212" spans="3:3">
      <c r="C212" s="59"/>
    </row>
    <row r="213" spans="3:3">
      <c r="C213" s="59"/>
    </row>
    <row r="214" spans="3:3">
      <c r="C214" s="59"/>
    </row>
    <row r="215" spans="3:3">
      <c r="C215" s="59"/>
    </row>
    <row r="216" spans="3:3">
      <c r="C216" s="59"/>
    </row>
    <row r="217" spans="3:3">
      <c r="C217" s="59"/>
    </row>
    <row r="218" spans="3:3">
      <c r="C218" s="59"/>
    </row>
    <row r="219" spans="3:3">
      <c r="C219" s="59"/>
    </row>
    <row r="220" spans="3:3">
      <c r="C220" s="59"/>
    </row>
    <row r="221" spans="3:3">
      <c r="C221" s="59"/>
    </row>
    <row r="222" spans="3:3">
      <c r="C222" s="59"/>
    </row>
    <row r="223" spans="3:3">
      <c r="C223" s="59"/>
    </row>
    <row r="224" spans="3:3">
      <c r="C224" s="59"/>
    </row>
    <row r="225" spans="3:3">
      <c r="C225" s="59"/>
    </row>
    <row r="226" spans="3:3">
      <c r="C226" s="59"/>
    </row>
    <row r="227" spans="3:3">
      <c r="C227" s="59"/>
    </row>
    <row r="228" spans="3:3">
      <c r="C228" s="59"/>
    </row>
    <row r="229" spans="3:3">
      <c r="C229" s="59"/>
    </row>
    <row r="230" spans="3:3">
      <c r="C230" s="59"/>
    </row>
    <row r="231" spans="3:3">
      <c r="C231" s="59"/>
    </row>
    <row r="232" spans="3:3">
      <c r="C232" s="59"/>
    </row>
    <row r="233" spans="3:3">
      <c r="C233" s="59"/>
    </row>
    <row r="234" spans="3:3">
      <c r="C234" s="59"/>
    </row>
    <row r="235" spans="3:3">
      <c r="C235" s="59"/>
    </row>
    <row r="236" spans="3:3">
      <c r="C236" s="59"/>
    </row>
    <row r="237" spans="3:3">
      <c r="C237" s="59"/>
    </row>
    <row r="238" spans="3:3">
      <c r="C238" s="59"/>
    </row>
    <row r="239" spans="3:3">
      <c r="C239" s="59"/>
    </row>
    <row r="240" spans="3:3">
      <c r="C240" s="59"/>
    </row>
    <row r="241" spans="3:3">
      <c r="C241" s="59"/>
    </row>
    <row r="242" spans="3:3">
      <c r="C242" s="59"/>
    </row>
    <row r="243" spans="3:3">
      <c r="C243" s="59"/>
    </row>
    <row r="244" spans="3:3">
      <c r="C244" s="59"/>
    </row>
    <row r="245" spans="3:3">
      <c r="C245" s="59"/>
    </row>
    <row r="246" spans="3:3">
      <c r="C246" s="59"/>
    </row>
    <row r="247" spans="3:3">
      <c r="C247" s="59"/>
    </row>
    <row r="248" spans="3:3">
      <c r="C248" s="59"/>
    </row>
    <row r="249" spans="3:3">
      <c r="C249" s="59"/>
    </row>
    <row r="250" spans="3:3">
      <c r="C250" s="59"/>
    </row>
    <row r="251" spans="3:3">
      <c r="C251" s="59"/>
    </row>
    <row r="252" spans="3:3">
      <c r="C252" s="59"/>
    </row>
    <row r="253" spans="3:3">
      <c r="C253" s="59"/>
    </row>
    <row r="254" spans="3:3">
      <c r="C254" s="59"/>
    </row>
    <row r="255" spans="3:3">
      <c r="C255" s="59"/>
    </row>
    <row r="256" spans="3:3">
      <c r="C256" s="59"/>
    </row>
    <row r="257" spans="3:3">
      <c r="C257" s="59"/>
    </row>
    <row r="258" spans="3:3">
      <c r="C258" s="59"/>
    </row>
    <row r="259" spans="3:3">
      <c r="C259" s="59"/>
    </row>
    <row r="260" spans="3:3">
      <c r="C260" s="59"/>
    </row>
    <row r="261" spans="3:3">
      <c r="C261" s="59"/>
    </row>
    <row r="262" spans="3:3">
      <c r="C262" s="59"/>
    </row>
    <row r="263" spans="3:3">
      <c r="C263" s="59"/>
    </row>
    <row r="264" spans="3:3">
      <c r="C264" s="59"/>
    </row>
    <row r="265" spans="3:3">
      <c r="C265" s="59"/>
    </row>
    <row r="266" spans="3:3">
      <c r="C266" s="59"/>
    </row>
    <row r="267" spans="3:3">
      <c r="C267" s="59"/>
    </row>
    <row r="268" spans="3:3">
      <c r="C268" s="59"/>
    </row>
    <row r="269" spans="3:3">
      <c r="C269" s="59"/>
    </row>
    <row r="270" spans="3:3">
      <c r="C270" s="59"/>
    </row>
    <row r="271" spans="3:3">
      <c r="C271" s="59"/>
    </row>
    <row r="272" spans="3:3">
      <c r="C272" s="59"/>
    </row>
    <row r="273" spans="3:3">
      <c r="C273" s="59"/>
    </row>
    <row r="274" spans="3:3">
      <c r="C274" s="59"/>
    </row>
    <row r="275" spans="3:3">
      <c r="C275" s="59"/>
    </row>
    <row r="276" spans="3:3">
      <c r="C276" s="59"/>
    </row>
    <row r="277" spans="3:3">
      <c r="C277" s="59"/>
    </row>
    <row r="278" spans="3:3">
      <c r="C278" s="59"/>
    </row>
    <row r="279" spans="3:3">
      <c r="C279" s="59"/>
    </row>
    <row r="280" spans="3:3">
      <c r="C280" s="59"/>
    </row>
    <row r="281" spans="3:3">
      <c r="C281" s="59"/>
    </row>
    <row r="282" spans="3:3">
      <c r="C282" s="59"/>
    </row>
    <row r="283" spans="3:3">
      <c r="C283" s="59"/>
    </row>
    <row r="284" spans="3:3">
      <c r="C284" s="59"/>
    </row>
    <row r="285" spans="3:3">
      <c r="C285" s="59"/>
    </row>
    <row r="286" spans="3:3">
      <c r="C286" s="59"/>
    </row>
    <row r="287" spans="3:3">
      <c r="C287" s="59"/>
    </row>
    <row r="288" spans="3:3">
      <c r="C288" s="59"/>
    </row>
    <row r="289" spans="3:3">
      <c r="C289" s="59"/>
    </row>
    <row r="290" spans="3:3">
      <c r="C290" s="59"/>
    </row>
    <row r="291" spans="3:3">
      <c r="C291" s="59"/>
    </row>
    <row r="292" spans="3:3">
      <c r="C292" s="59"/>
    </row>
    <row r="293" spans="3:3">
      <c r="C293" s="59"/>
    </row>
    <row r="294" spans="3:3">
      <c r="C294" s="59"/>
    </row>
    <row r="295" spans="3:3">
      <c r="C295" s="59"/>
    </row>
    <row r="296" spans="3:3">
      <c r="C296" s="59"/>
    </row>
    <row r="297" spans="3:3">
      <c r="C297" s="59"/>
    </row>
    <row r="298" spans="3:3">
      <c r="C298" s="59"/>
    </row>
    <row r="299" spans="3:3">
      <c r="C299" s="59"/>
    </row>
    <row r="300" spans="3:3">
      <c r="C300" s="59"/>
    </row>
    <row r="301" spans="3:3">
      <c r="C301" s="59"/>
    </row>
    <row r="302" spans="3:3">
      <c r="C302" s="59"/>
    </row>
    <row r="303" spans="3:3">
      <c r="C303" s="59"/>
    </row>
    <row r="304" spans="3:3">
      <c r="C304" s="59"/>
    </row>
    <row r="305" spans="3:3">
      <c r="C305" s="59"/>
    </row>
    <row r="306" spans="3:3">
      <c r="C306" s="59"/>
    </row>
    <row r="307" spans="3:3">
      <c r="C307" s="59"/>
    </row>
    <row r="308" spans="3:3">
      <c r="C308" s="59"/>
    </row>
    <row r="309" spans="3:3">
      <c r="C309" s="59"/>
    </row>
    <row r="310" spans="3:3">
      <c r="C310" s="59"/>
    </row>
    <row r="311" spans="3:3">
      <c r="C311" s="59"/>
    </row>
    <row r="312" spans="3:3">
      <c r="C312" s="59"/>
    </row>
    <row r="313" spans="3:3">
      <c r="C313" s="59"/>
    </row>
    <row r="314" spans="3:3">
      <c r="C314" s="59"/>
    </row>
    <row r="315" spans="3:3">
      <c r="C315" s="59"/>
    </row>
    <row r="316" spans="3:3">
      <c r="C316" s="59"/>
    </row>
    <row r="317" spans="3:3">
      <c r="C317" s="59"/>
    </row>
    <row r="318" spans="3:3">
      <c r="C318" s="59"/>
    </row>
    <row r="319" spans="3:3">
      <c r="C319" s="59"/>
    </row>
    <row r="320" spans="3:3">
      <c r="C320" s="59"/>
    </row>
    <row r="321" spans="3:3">
      <c r="C321" s="59"/>
    </row>
    <row r="322" spans="3:3">
      <c r="C322" s="59"/>
    </row>
    <row r="323" spans="3:3">
      <c r="C323" s="59"/>
    </row>
    <row r="324" spans="3:3">
      <c r="C324" s="59"/>
    </row>
    <row r="325" spans="3:3">
      <c r="C325" s="59"/>
    </row>
    <row r="326" spans="3:3">
      <c r="C326" s="59"/>
    </row>
    <row r="327" spans="3:3">
      <c r="C327" s="59"/>
    </row>
    <row r="328" spans="3:3">
      <c r="C328" s="59"/>
    </row>
    <row r="329" spans="3:3">
      <c r="C329" s="59"/>
    </row>
    <row r="330" spans="3:3">
      <c r="C330" s="59"/>
    </row>
    <row r="331" spans="3:3">
      <c r="C331" s="59"/>
    </row>
    <row r="332" spans="3:3">
      <c r="C332" s="59"/>
    </row>
    <row r="333" spans="3:3">
      <c r="C333" s="59"/>
    </row>
    <row r="334" spans="3:3">
      <c r="C334" s="59"/>
    </row>
    <row r="335" spans="3:3">
      <c r="C335" s="59"/>
    </row>
    <row r="336" spans="3:3">
      <c r="C336" s="59"/>
    </row>
    <row r="337" spans="3:3">
      <c r="C337" s="59"/>
    </row>
    <row r="338" spans="3:3">
      <c r="C338" s="59"/>
    </row>
    <row r="339" spans="3:3">
      <c r="C339" s="59"/>
    </row>
    <row r="340" spans="3:3">
      <c r="C340" s="59"/>
    </row>
    <row r="341" spans="3:3">
      <c r="C341" s="59"/>
    </row>
    <row r="342" spans="3:3">
      <c r="C342" s="59"/>
    </row>
    <row r="343" spans="3:3">
      <c r="C343" s="59"/>
    </row>
    <row r="344" spans="3:3">
      <c r="C344" s="59"/>
    </row>
    <row r="345" spans="3:3">
      <c r="C345" s="59"/>
    </row>
    <row r="346" spans="3:3">
      <c r="C346" s="59"/>
    </row>
    <row r="347" spans="3:3">
      <c r="C347" s="59"/>
    </row>
    <row r="348" spans="3:3">
      <c r="C348" s="59"/>
    </row>
    <row r="349" spans="3:3">
      <c r="C349" s="59"/>
    </row>
    <row r="350" spans="3:3">
      <c r="C350" s="59"/>
    </row>
    <row r="351" spans="3:3">
      <c r="C351" s="59"/>
    </row>
    <row r="352" spans="3:3">
      <c r="C352" s="59"/>
    </row>
    <row r="353" spans="3:3">
      <c r="C353" s="59"/>
    </row>
    <row r="354" spans="3:3">
      <c r="C354" s="59"/>
    </row>
    <row r="355" spans="3:3">
      <c r="C355" s="59"/>
    </row>
    <row r="356" spans="3:3">
      <c r="C356" s="59"/>
    </row>
    <row r="357" spans="3:3">
      <c r="C357" s="59"/>
    </row>
    <row r="358" spans="3:3">
      <c r="C358" s="59"/>
    </row>
    <row r="359" spans="3:3">
      <c r="C359" s="59"/>
    </row>
    <row r="360" spans="3:3">
      <c r="C360" s="59"/>
    </row>
    <row r="361" spans="3:3">
      <c r="C361" s="59"/>
    </row>
    <row r="362" spans="3:3">
      <c r="C362" s="59"/>
    </row>
    <row r="363" spans="3:3">
      <c r="C363" s="59"/>
    </row>
    <row r="364" spans="3:3">
      <c r="C364" s="59"/>
    </row>
    <row r="365" spans="3:3">
      <c r="C365" s="59"/>
    </row>
    <row r="366" spans="3:3">
      <c r="C366" s="59"/>
    </row>
    <row r="367" spans="3:3">
      <c r="C367" s="59"/>
    </row>
    <row r="368" spans="3:3">
      <c r="C368" s="59"/>
    </row>
    <row r="369" spans="3:3">
      <c r="C369" s="59"/>
    </row>
    <row r="370" spans="3:3">
      <c r="C370" s="59"/>
    </row>
    <row r="371" spans="3:3">
      <c r="C371" s="59"/>
    </row>
    <row r="372" spans="3:3">
      <c r="C372" s="59"/>
    </row>
    <row r="373" spans="3:3">
      <c r="C373" s="59"/>
    </row>
    <row r="374" spans="3:3">
      <c r="C374" s="59"/>
    </row>
    <row r="375" spans="3:3">
      <c r="C375" s="59"/>
    </row>
    <row r="376" spans="3:3">
      <c r="C376" s="59"/>
    </row>
    <row r="377" spans="3:3">
      <c r="C377" s="59"/>
    </row>
    <row r="378" spans="3:3">
      <c r="C378" s="59"/>
    </row>
    <row r="379" spans="3:3">
      <c r="C379" s="59"/>
    </row>
    <row r="380" spans="3:3">
      <c r="C380" s="59"/>
    </row>
    <row r="381" spans="3:3">
      <c r="C381" s="59"/>
    </row>
    <row r="382" spans="3:3">
      <c r="C382" s="59"/>
    </row>
    <row r="383" spans="3:3">
      <c r="C383" s="59"/>
    </row>
    <row r="384" spans="3:3">
      <c r="C384" s="59"/>
    </row>
    <row r="385" spans="3:3">
      <c r="C385" s="59"/>
    </row>
    <row r="386" spans="3:3">
      <c r="C386" s="59"/>
    </row>
    <row r="387" spans="3:3">
      <c r="C387" s="59"/>
    </row>
    <row r="388" spans="3:3">
      <c r="C388" s="59"/>
    </row>
    <row r="389" spans="3:3">
      <c r="C389" s="59"/>
    </row>
    <row r="390" spans="3:3">
      <c r="C390" s="59"/>
    </row>
    <row r="391" spans="3:3">
      <c r="C391" s="59"/>
    </row>
    <row r="392" spans="3:3">
      <c r="C392" s="59"/>
    </row>
    <row r="393" spans="3:3">
      <c r="C393" s="59"/>
    </row>
    <row r="394" spans="3:3">
      <c r="C394" s="59"/>
    </row>
    <row r="395" spans="3:3">
      <c r="C395" s="59"/>
    </row>
    <row r="396" spans="3:3">
      <c r="C396" s="59"/>
    </row>
    <row r="397" spans="3:3">
      <c r="C397" s="59"/>
    </row>
    <row r="398" spans="3:3">
      <c r="C398" s="59"/>
    </row>
    <row r="399" spans="3:3">
      <c r="C399" s="59"/>
    </row>
    <row r="400" spans="3:3">
      <c r="C400" s="59"/>
    </row>
    <row r="401" spans="3:3">
      <c r="C401" s="59"/>
    </row>
    <row r="402" spans="3:3">
      <c r="C402" s="59"/>
    </row>
    <row r="403" spans="3:3">
      <c r="C403" s="59"/>
    </row>
    <row r="404" spans="3:3">
      <c r="C404" s="59"/>
    </row>
    <row r="405" spans="3:3">
      <c r="C405" s="59"/>
    </row>
    <row r="406" spans="3:3">
      <c r="C406" s="59"/>
    </row>
    <row r="407" spans="3:3">
      <c r="C407" s="59"/>
    </row>
    <row r="408" spans="3:3">
      <c r="C408" s="59"/>
    </row>
    <row r="409" spans="3:3">
      <c r="C409" s="59"/>
    </row>
    <row r="410" spans="3:3">
      <c r="C410" s="59"/>
    </row>
    <row r="411" spans="3:3">
      <c r="C411" s="59"/>
    </row>
    <row r="412" spans="3:3">
      <c r="C412" s="59"/>
    </row>
    <row r="413" spans="3:3">
      <c r="C413" s="59"/>
    </row>
    <row r="414" spans="3:3">
      <c r="C414" s="59"/>
    </row>
    <row r="415" spans="3:3">
      <c r="C415" s="59"/>
    </row>
    <row r="416" spans="3:3">
      <c r="C416" s="59"/>
    </row>
    <row r="417" spans="3:3">
      <c r="C417" s="59"/>
    </row>
    <row r="418" spans="3:3">
      <c r="C418" s="59"/>
    </row>
    <row r="419" spans="3:3">
      <c r="C419" s="59"/>
    </row>
    <row r="420" spans="3:3">
      <c r="C420" s="59"/>
    </row>
    <row r="421" spans="3:3">
      <c r="C421" s="59"/>
    </row>
    <row r="422" spans="3:3">
      <c r="C422" s="59"/>
    </row>
    <row r="423" spans="3:3">
      <c r="C423" s="59"/>
    </row>
    <row r="424" spans="3:3">
      <c r="C424" s="59"/>
    </row>
    <row r="425" spans="3:3">
      <c r="C425" s="59"/>
    </row>
    <row r="426" spans="3:3">
      <c r="C426" s="59"/>
    </row>
    <row r="427" spans="3:3">
      <c r="C427" s="59"/>
    </row>
    <row r="428" spans="3:3">
      <c r="C428" s="59"/>
    </row>
    <row r="429" spans="3:3">
      <c r="C429" s="59"/>
    </row>
    <row r="430" spans="3:3">
      <c r="C430" s="59"/>
    </row>
    <row r="431" spans="3:3">
      <c r="C431" s="59"/>
    </row>
    <row r="432" spans="3:3">
      <c r="C432" s="59"/>
    </row>
    <row r="433" spans="3:3">
      <c r="C433" s="59"/>
    </row>
    <row r="434" spans="3:3">
      <c r="C434" s="59"/>
    </row>
    <row r="435" spans="3:3">
      <c r="C435" s="59"/>
    </row>
    <row r="436" spans="3:3">
      <c r="C436" s="59"/>
    </row>
    <row r="437" spans="3:3">
      <c r="C437" s="59"/>
    </row>
    <row r="438" spans="3:3">
      <c r="C438" s="59"/>
    </row>
    <row r="439" spans="3:3">
      <c r="C439" s="59"/>
    </row>
    <row r="440" spans="3:3">
      <c r="C440" s="59"/>
    </row>
    <row r="441" spans="3:3">
      <c r="C441" s="59"/>
    </row>
    <row r="442" spans="3:3">
      <c r="C442" s="59"/>
    </row>
    <row r="443" spans="3:3">
      <c r="C443" s="59"/>
    </row>
    <row r="444" spans="3:3">
      <c r="C444" s="59"/>
    </row>
    <row r="445" spans="3:3">
      <c r="C445" s="59"/>
    </row>
    <row r="446" spans="3:3">
      <c r="C446" s="59"/>
    </row>
    <row r="447" spans="3:3">
      <c r="C447" s="59"/>
    </row>
    <row r="448" spans="3:3">
      <c r="C448" s="59"/>
    </row>
    <row r="449" spans="3:3">
      <c r="C449" s="59"/>
    </row>
    <row r="450" spans="3:3">
      <c r="C450" s="59"/>
    </row>
    <row r="451" spans="3:3">
      <c r="C451" s="59"/>
    </row>
    <row r="452" spans="3:3">
      <c r="C452" s="59"/>
    </row>
    <row r="453" spans="3:3">
      <c r="C453" s="59"/>
    </row>
    <row r="454" spans="3:3">
      <c r="C454" s="59"/>
    </row>
    <row r="455" spans="3:3">
      <c r="C455" s="59"/>
    </row>
    <row r="456" spans="3:3">
      <c r="C456" s="59"/>
    </row>
    <row r="457" spans="3:3">
      <c r="C457" s="59"/>
    </row>
    <row r="458" spans="3:3">
      <c r="C458" s="59"/>
    </row>
    <row r="459" spans="3:3">
      <c r="C459" s="59"/>
    </row>
    <row r="460" spans="3:3">
      <c r="C460" s="59"/>
    </row>
    <row r="461" spans="3:3">
      <c r="C461" s="59"/>
    </row>
    <row r="462" spans="3:3">
      <c r="C462" s="59"/>
    </row>
    <row r="463" spans="3:3">
      <c r="C463" s="59"/>
    </row>
    <row r="464" spans="3:3">
      <c r="C464" s="59"/>
    </row>
    <row r="465" spans="3:3">
      <c r="C465" s="59"/>
    </row>
    <row r="466" spans="3:3">
      <c r="C466" s="59"/>
    </row>
    <row r="467" spans="3:3">
      <c r="C467" s="59"/>
    </row>
    <row r="468" spans="3:3">
      <c r="C468" s="59"/>
    </row>
    <row r="469" spans="3:3">
      <c r="C469" s="59"/>
    </row>
    <row r="470" spans="3:3">
      <c r="C470" s="59"/>
    </row>
    <row r="471" spans="3:3">
      <c r="C471" s="59"/>
    </row>
    <row r="472" spans="3:3">
      <c r="C472" s="59"/>
    </row>
    <row r="473" spans="3:3">
      <c r="C473" s="59"/>
    </row>
    <row r="474" spans="3:3">
      <c r="C474" s="59"/>
    </row>
    <row r="475" spans="3:3">
      <c r="C475" s="59"/>
    </row>
    <row r="476" spans="3:3">
      <c r="C476" s="59"/>
    </row>
    <row r="477" spans="3:3">
      <c r="C477" s="59"/>
    </row>
    <row r="478" spans="3:3">
      <c r="C478" s="59"/>
    </row>
    <row r="479" spans="3:3">
      <c r="C479" s="59"/>
    </row>
    <row r="480" spans="3:3">
      <c r="C480" s="59"/>
    </row>
    <row r="481" spans="3:3">
      <c r="C481" s="59"/>
    </row>
    <row r="482" spans="3:3">
      <c r="C482" s="59"/>
    </row>
    <row r="483" spans="3:3">
      <c r="C483" s="59"/>
    </row>
    <row r="484" spans="3:3">
      <c r="C484" s="59"/>
    </row>
    <row r="485" spans="3:3">
      <c r="C485" s="59"/>
    </row>
    <row r="486" spans="3:3">
      <c r="C486" s="59"/>
    </row>
    <row r="487" spans="3:3">
      <c r="C487" s="59"/>
    </row>
    <row r="488" spans="3:3">
      <c r="C488" s="59"/>
    </row>
    <row r="489" spans="3:3">
      <c r="C489" s="59"/>
    </row>
    <row r="490" spans="3:3">
      <c r="C490" s="59"/>
    </row>
    <row r="491" spans="3:3">
      <c r="C491" s="59"/>
    </row>
    <row r="492" spans="3:3">
      <c r="C492" s="59"/>
    </row>
    <row r="493" spans="3:3">
      <c r="C493" s="59"/>
    </row>
    <row r="494" spans="3:3">
      <c r="C494" s="59"/>
    </row>
    <row r="495" spans="3:3">
      <c r="C495" s="59"/>
    </row>
    <row r="496" spans="3:3">
      <c r="C496" s="59"/>
    </row>
    <row r="497" spans="3:3">
      <c r="C497" s="59"/>
    </row>
    <row r="498" spans="3:3">
      <c r="C498" s="59"/>
    </row>
    <row r="499" spans="3:3">
      <c r="C499" s="59"/>
    </row>
    <row r="500" spans="3:3">
      <c r="C500" s="59"/>
    </row>
    <row r="501" spans="3:3">
      <c r="C501" s="59"/>
    </row>
    <row r="502" spans="3:3">
      <c r="C502" s="59"/>
    </row>
    <row r="503" spans="3:3">
      <c r="C503" s="59"/>
    </row>
    <row r="504" spans="3:3">
      <c r="C504" s="59"/>
    </row>
    <row r="505" spans="3:3">
      <c r="C505" s="59"/>
    </row>
    <row r="506" spans="3:3">
      <c r="C506" s="59"/>
    </row>
    <row r="507" spans="3:3">
      <c r="C507" s="59"/>
    </row>
    <row r="508" spans="3:3">
      <c r="C508" s="59"/>
    </row>
    <row r="509" spans="3:3">
      <c r="C509" s="59"/>
    </row>
    <row r="510" spans="3:3">
      <c r="C510" s="59"/>
    </row>
    <row r="511" spans="3:3">
      <c r="C511" s="59"/>
    </row>
    <row r="512" spans="3:3">
      <c r="C512" s="59"/>
    </row>
    <row r="513" spans="3:3">
      <c r="C513" s="59"/>
    </row>
    <row r="514" spans="3:3">
      <c r="C514" s="59"/>
    </row>
    <row r="515" spans="3:3">
      <c r="C515" s="59"/>
    </row>
    <row r="516" spans="3:3">
      <c r="C516" s="59"/>
    </row>
    <row r="517" spans="3:3">
      <c r="C517" s="59"/>
    </row>
    <row r="518" spans="3:3">
      <c r="C518" s="59"/>
    </row>
    <row r="519" spans="3:3">
      <c r="C519" s="59"/>
    </row>
    <row r="520" spans="3:3">
      <c r="C520" s="59"/>
    </row>
    <row r="521" spans="3:3">
      <c r="C521" s="59"/>
    </row>
    <row r="522" spans="3:3">
      <c r="C522" s="59"/>
    </row>
    <row r="523" spans="3:3">
      <c r="C523" s="59"/>
    </row>
    <row r="524" spans="3:3">
      <c r="C524" s="59"/>
    </row>
    <row r="525" spans="3:3">
      <c r="C525" s="59"/>
    </row>
    <row r="526" spans="3:3">
      <c r="C526" s="59"/>
    </row>
    <row r="527" spans="3:3">
      <c r="C527" s="59"/>
    </row>
    <row r="528" spans="3:3">
      <c r="C528" s="59"/>
    </row>
    <row r="529" spans="3:3">
      <c r="C529" s="59"/>
    </row>
    <row r="530" spans="3:3">
      <c r="C530" s="59"/>
    </row>
    <row r="531" spans="3:3">
      <c r="C531" s="59"/>
    </row>
    <row r="532" spans="3:3">
      <c r="C532" s="59"/>
    </row>
    <row r="533" spans="3:3">
      <c r="C533" s="59"/>
    </row>
    <row r="534" spans="3:3">
      <c r="C534" s="59"/>
    </row>
    <row r="535" spans="3:3">
      <c r="C535" s="59"/>
    </row>
    <row r="536" spans="3:3">
      <c r="C536" s="59"/>
    </row>
    <row r="537" spans="3:3">
      <c r="C537" s="59"/>
    </row>
    <row r="538" spans="3:3">
      <c r="C538" s="59"/>
    </row>
    <row r="539" spans="3:3">
      <c r="C539" s="59"/>
    </row>
    <row r="540" spans="3:3">
      <c r="C540" s="59"/>
    </row>
    <row r="541" spans="3:3">
      <c r="C541" s="59"/>
    </row>
    <row r="542" spans="3:3">
      <c r="C542" s="59"/>
    </row>
    <row r="543" spans="3:3">
      <c r="C543" s="59"/>
    </row>
    <row r="544" spans="3:3">
      <c r="C544" s="59"/>
    </row>
    <row r="545" spans="3:3">
      <c r="C545" s="59"/>
    </row>
    <row r="546" spans="3:3">
      <c r="C546" s="59"/>
    </row>
    <row r="547" spans="3:3">
      <c r="C547" s="59"/>
    </row>
    <row r="548" spans="3:3">
      <c r="C548" s="59"/>
    </row>
    <row r="549" spans="3:3">
      <c r="C549" s="59"/>
    </row>
    <row r="550" spans="3:3">
      <c r="C550" s="59"/>
    </row>
    <row r="551" spans="3:3">
      <c r="C551" s="59"/>
    </row>
    <row r="552" spans="3:3">
      <c r="C552" s="59"/>
    </row>
    <row r="553" spans="3:3">
      <c r="C553" s="59"/>
    </row>
    <row r="554" spans="3:3">
      <c r="C554" s="59"/>
    </row>
    <row r="555" spans="3:3">
      <c r="C555" s="59"/>
    </row>
    <row r="556" spans="3:3">
      <c r="C556" s="59"/>
    </row>
    <row r="557" spans="3:3">
      <c r="C557" s="59"/>
    </row>
    <row r="558" spans="3:3">
      <c r="C558" s="59"/>
    </row>
    <row r="559" spans="3:3">
      <c r="C559" s="59"/>
    </row>
    <row r="560" spans="3:3">
      <c r="C560" s="59"/>
    </row>
    <row r="561" spans="3:3">
      <c r="C561" s="59"/>
    </row>
    <row r="562" spans="3:3">
      <c r="C562" s="59"/>
    </row>
    <row r="563" spans="3:3">
      <c r="C563" s="59"/>
    </row>
    <row r="564" spans="3:3">
      <c r="C564" s="59"/>
    </row>
    <row r="565" spans="3:3">
      <c r="C565" s="59"/>
    </row>
    <row r="566" spans="3:3">
      <c r="C566" s="59"/>
    </row>
    <row r="567" spans="3:3">
      <c r="C567" s="59"/>
    </row>
    <row r="568" spans="3:3">
      <c r="C568" s="59"/>
    </row>
    <row r="569" spans="3:3">
      <c r="C569" s="59"/>
    </row>
    <row r="570" spans="3:3">
      <c r="C570" s="59"/>
    </row>
    <row r="571" spans="3:3">
      <c r="C571" s="59"/>
    </row>
    <row r="572" spans="3:3">
      <c r="C572" s="59"/>
    </row>
    <row r="573" spans="3:3">
      <c r="C573" s="59"/>
    </row>
    <row r="574" spans="3:3">
      <c r="C574" s="59"/>
    </row>
    <row r="575" spans="3:3">
      <c r="C575" s="59"/>
    </row>
    <row r="576" spans="3:3">
      <c r="C576" s="59"/>
    </row>
    <row r="577" spans="3:3">
      <c r="C577" s="59"/>
    </row>
    <row r="578" spans="3:3">
      <c r="C578" s="59"/>
    </row>
    <row r="579" spans="3:3">
      <c r="C579" s="59"/>
    </row>
    <row r="580" spans="3:3">
      <c r="C580" s="59"/>
    </row>
    <row r="581" spans="3:3">
      <c r="C581" s="59"/>
    </row>
    <row r="582" spans="3:3">
      <c r="C582" s="59"/>
    </row>
    <row r="583" spans="3:3">
      <c r="C583" s="59"/>
    </row>
    <row r="584" spans="3:3">
      <c r="C584" s="59"/>
    </row>
    <row r="585" spans="3:3">
      <c r="C585" s="59"/>
    </row>
    <row r="586" spans="3:3">
      <c r="C586" s="59"/>
    </row>
    <row r="587" spans="3:3">
      <c r="C587" s="59"/>
    </row>
    <row r="588" spans="3:3">
      <c r="C588" s="59"/>
    </row>
    <row r="589" spans="3:3">
      <c r="C589" s="59"/>
    </row>
    <row r="590" spans="3:3">
      <c r="C590" s="59"/>
    </row>
    <row r="591" spans="3:3">
      <c r="C591" s="59"/>
    </row>
    <row r="592" spans="3:3">
      <c r="C592" s="59"/>
    </row>
    <row r="593" spans="3:3">
      <c r="C593" s="59"/>
    </row>
    <row r="594" spans="3:3">
      <c r="C594" s="59"/>
    </row>
    <row r="595" spans="3:3">
      <c r="C595" s="59"/>
    </row>
    <row r="596" spans="3:3">
      <c r="C596" s="59"/>
    </row>
    <row r="597" spans="3:3">
      <c r="C597" s="59"/>
    </row>
    <row r="598" spans="3:3">
      <c r="C598" s="59"/>
    </row>
    <row r="599" spans="3:3">
      <c r="C599" s="59"/>
    </row>
    <row r="600" spans="3:3">
      <c r="C600" s="59"/>
    </row>
    <row r="601" spans="3:3">
      <c r="C601" s="59"/>
    </row>
    <row r="602" spans="3:3">
      <c r="C602" s="59"/>
    </row>
    <row r="603" spans="3:3">
      <c r="C603" s="59"/>
    </row>
    <row r="604" spans="3:3">
      <c r="C604" s="59"/>
    </row>
    <row r="605" spans="3:3">
      <c r="C605" s="59"/>
    </row>
    <row r="606" spans="3:3">
      <c r="C606" s="59"/>
    </row>
    <row r="607" spans="3:3">
      <c r="C607" s="59"/>
    </row>
    <row r="608" spans="3:3">
      <c r="C608" s="59"/>
    </row>
    <row r="609" spans="3:3">
      <c r="C609" s="59"/>
    </row>
    <row r="610" spans="3:3">
      <c r="C610" s="59"/>
    </row>
    <row r="611" spans="3:3">
      <c r="C611" s="59"/>
    </row>
    <row r="612" spans="3:3">
      <c r="C612" s="59"/>
    </row>
    <row r="613" spans="3:3">
      <c r="C613" s="59"/>
    </row>
    <row r="614" spans="3:3">
      <c r="C614" s="59"/>
    </row>
    <row r="615" spans="3:3">
      <c r="C615" s="59"/>
    </row>
    <row r="616" spans="3:3">
      <c r="C616" s="59"/>
    </row>
    <row r="617" spans="3:3">
      <c r="C617" s="59"/>
    </row>
    <row r="618" spans="3:3">
      <c r="C618" s="59"/>
    </row>
    <row r="619" spans="3:3">
      <c r="C619" s="59"/>
    </row>
    <row r="620" spans="3:3">
      <c r="C620" s="59"/>
    </row>
    <row r="621" spans="3:3">
      <c r="C621" s="59"/>
    </row>
    <row r="622" spans="3:3">
      <c r="C622" s="59"/>
    </row>
    <row r="623" spans="3:3">
      <c r="C623" s="59"/>
    </row>
    <row r="624" spans="3:3">
      <c r="C624" s="59"/>
    </row>
    <row r="625" spans="3:3">
      <c r="C625" s="59"/>
    </row>
    <row r="626" spans="3:3">
      <c r="C626" s="59"/>
    </row>
    <row r="627" spans="3:3">
      <c r="C627" s="59"/>
    </row>
    <row r="628" spans="3:3">
      <c r="C628" s="59"/>
    </row>
    <row r="629" spans="3:3">
      <c r="C629" s="59"/>
    </row>
    <row r="630" spans="3:3">
      <c r="C630" s="59"/>
    </row>
    <row r="631" spans="3:3">
      <c r="C631" s="59"/>
    </row>
    <row r="632" spans="3:3">
      <c r="C632" s="59"/>
    </row>
    <row r="633" spans="3:3">
      <c r="C633" s="59"/>
    </row>
    <row r="634" spans="3:3">
      <c r="C634" s="59"/>
    </row>
    <row r="635" spans="3:3">
      <c r="C635" s="59"/>
    </row>
    <row r="636" spans="3:3">
      <c r="C636" s="59"/>
    </row>
    <row r="637" spans="3:3">
      <c r="C637" s="59"/>
    </row>
    <row r="638" spans="3:3">
      <c r="C638" s="59"/>
    </row>
    <row r="639" spans="3:3">
      <c r="C639" s="59"/>
    </row>
    <row r="640" spans="3:3">
      <c r="C640" s="59"/>
    </row>
    <row r="641" spans="3:3">
      <c r="C641" s="59"/>
    </row>
    <row r="642" spans="3:3">
      <c r="C642" s="59"/>
    </row>
    <row r="643" spans="3:3">
      <c r="C643" s="59"/>
    </row>
    <row r="644" spans="3:3">
      <c r="C644" s="59"/>
    </row>
    <row r="645" spans="3:3">
      <c r="C645" s="59"/>
    </row>
    <row r="646" spans="3:3">
      <c r="C646" s="59"/>
    </row>
    <row r="647" spans="3:3">
      <c r="C647" s="59"/>
    </row>
    <row r="648" spans="3:3">
      <c r="C648" s="59"/>
    </row>
    <row r="649" spans="3:3">
      <c r="C649" s="59"/>
    </row>
    <row r="650" spans="3:3">
      <c r="C650" s="59"/>
    </row>
    <row r="651" spans="3:3">
      <c r="C651" s="59"/>
    </row>
    <row r="652" spans="3:3">
      <c r="C652" s="59"/>
    </row>
    <row r="653" spans="3:3">
      <c r="C653" s="59"/>
    </row>
    <row r="654" spans="3:3">
      <c r="C654" s="59"/>
    </row>
    <row r="655" spans="3:3">
      <c r="C655" s="59"/>
    </row>
    <row r="656" spans="3:3">
      <c r="C656" s="59"/>
    </row>
    <row r="657" spans="3:3">
      <c r="C657" s="59"/>
    </row>
    <row r="658" spans="3:3">
      <c r="C658" s="59"/>
    </row>
    <row r="659" spans="3:3">
      <c r="C659" s="59"/>
    </row>
    <row r="660" spans="3:3">
      <c r="C660" s="59"/>
    </row>
    <row r="661" spans="3:3">
      <c r="C661" s="59"/>
    </row>
    <row r="662" spans="3:3">
      <c r="C662" s="59"/>
    </row>
    <row r="663" spans="3:3">
      <c r="C663" s="59"/>
    </row>
    <row r="664" spans="3:3">
      <c r="C664" s="59"/>
    </row>
    <row r="665" spans="3:3">
      <c r="C665" s="59"/>
    </row>
    <row r="666" spans="3:3">
      <c r="C666" s="59"/>
    </row>
    <row r="667" spans="3:3">
      <c r="C667" s="59"/>
    </row>
    <row r="668" spans="3:3">
      <c r="C668" s="59"/>
    </row>
    <row r="669" spans="3:3">
      <c r="C669" s="59"/>
    </row>
    <row r="670" spans="3:3">
      <c r="C670" s="59"/>
    </row>
    <row r="671" spans="3:3">
      <c r="C671" s="59"/>
    </row>
    <row r="672" spans="3:3">
      <c r="C672" s="59"/>
    </row>
    <row r="673" spans="3:3">
      <c r="C673" s="59"/>
    </row>
    <row r="674" spans="3:3">
      <c r="C674" s="59"/>
    </row>
    <row r="675" spans="3:3">
      <c r="C675" s="59"/>
    </row>
    <row r="676" spans="3:3">
      <c r="C676" s="59"/>
    </row>
    <row r="677" spans="3:3">
      <c r="C677" s="59"/>
    </row>
    <row r="678" spans="3:3">
      <c r="C678" s="59"/>
    </row>
    <row r="679" spans="3:3">
      <c r="C679" s="59"/>
    </row>
    <row r="680" spans="3:3">
      <c r="C680" s="59"/>
    </row>
    <row r="681" spans="3:3">
      <c r="C681" s="59"/>
    </row>
    <row r="682" spans="3:3">
      <c r="C682" s="59"/>
    </row>
    <row r="683" spans="3:3">
      <c r="C683" s="59"/>
    </row>
    <row r="684" spans="3:3">
      <c r="C684" s="59"/>
    </row>
    <row r="685" spans="3:3">
      <c r="C685" s="59"/>
    </row>
    <row r="686" spans="3:3">
      <c r="C686" s="59"/>
    </row>
    <row r="687" spans="3:3">
      <c r="C687" s="59"/>
    </row>
    <row r="688" spans="3:3">
      <c r="C688" s="59"/>
    </row>
    <row r="689" spans="3:3">
      <c r="C689" s="59"/>
    </row>
    <row r="690" spans="3:3">
      <c r="C690" s="59"/>
    </row>
    <row r="691" spans="3:3">
      <c r="C691" s="59"/>
    </row>
    <row r="692" spans="3:3">
      <c r="C692" s="59"/>
    </row>
    <row r="693" spans="3:3">
      <c r="C693" s="59"/>
    </row>
    <row r="694" spans="3:3">
      <c r="C694" s="59"/>
    </row>
    <row r="695" spans="3:3">
      <c r="C695" s="59"/>
    </row>
    <row r="696" spans="3:3">
      <c r="C696" s="59"/>
    </row>
    <row r="697" spans="3:3">
      <c r="C697" s="59"/>
    </row>
    <row r="698" spans="3:3">
      <c r="C698" s="59"/>
    </row>
    <row r="699" spans="3:3">
      <c r="C699" s="59"/>
    </row>
    <row r="700" spans="3:3">
      <c r="C700" s="59"/>
    </row>
    <row r="701" spans="3:3">
      <c r="C701" s="59"/>
    </row>
    <row r="702" spans="3:3">
      <c r="C702" s="59"/>
    </row>
    <row r="703" spans="3:3">
      <c r="C703" s="59"/>
    </row>
    <row r="704" spans="3:3">
      <c r="C704" s="59"/>
    </row>
    <row r="705" spans="3:3">
      <c r="C705" s="59"/>
    </row>
    <row r="706" spans="3:3">
      <c r="C706" s="59"/>
    </row>
    <row r="707" spans="3:3">
      <c r="C707" s="59"/>
    </row>
    <row r="708" spans="3:3">
      <c r="C708" s="59"/>
    </row>
    <row r="709" spans="3:3">
      <c r="C709" s="59"/>
    </row>
    <row r="710" spans="3:3">
      <c r="C710" s="59"/>
    </row>
    <row r="711" spans="3:3">
      <c r="C711" s="59"/>
    </row>
    <row r="712" spans="3:3">
      <c r="C712" s="59"/>
    </row>
    <row r="713" spans="3:3">
      <c r="C713" s="59"/>
    </row>
    <row r="714" spans="3:3">
      <c r="C714" s="59"/>
    </row>
    <row r="715" spans="3:3">
      <c r="C715" s="59"/>
    </row>
    <row r="716" spans="3:3">
      <c r="C716" s="59"/>
    </row>
    <row r="717" spans="3:3">
      <c r="C717" s="59"/>
    </row>
    <row r="718" spans="3:3">
      <c r="C718" s="59"/>
    </row>
    <row r="719" spans="3:3">
      <c r="C719" s="59"/>
    </row>
    <row r="720" spans="3:3">
      <c r="C720" s="59"/>
    </row>
    <row r="721" spans="3:3">
      <c r="C721" s="59"/>
    </row>
    <row r="722" spans="3:3">
      <c r="C722" s="59"/>
    </row>
    <row r="723" spans="3:3">
      <c r="C723" s="59"/>
    </row>
    <row r="724" spans="3:3">
      <c r="C724" s="59"/>
    </row>
    <row r="725" spans="3:3">
      <c r="C725" s="59"/>
    </row>
    <row r="726" spans="3:3">
      <c r="C726" s="59"/>
    </row>
    <row r="727" spans="3:3">
      <c r="C727" s="59"/>
    </row>
    <row r="728" spans="3:3">
      <c r="C728" s="59"/>
    </row>
    <row r="729" spans="3:3">
      <c r="C729" s="59"/>
    </row>
    <row r="730" spans="3:3">
      <c r="C730" s="59"/>
    </row>
    <row r="731" spans="3:3">
      <c r="C731" s="59"/>
    </row>
    <row r="732" spans="3:3">
      <c r="C732" s="59"/>
    </row>
    <row r="733" spans="3:3">
      <c r="C733" s="59"/>
    </row>
    <row r="734" spans="3:3">
      <c r="C734" s="59"/>
    </row>
    <row r="735" spans="3:3">
      <c r="C735" s="59"/>
    </row>
    <row r="736" spans="3:3">
      <c r="C736" s="59"/>
    </row>
    <row r="737" spans="3:3">
      <c r="C737" s="59"/>
    </row>
    <row r="738" spans="3:3">
      <c r="C738" s="59"/>
    </row>
    <row r="739" spans="3:3">
      <c r="C739" s="59"/>
    </row>
    <row r="740" spans="3:3">
      <c r="C740" s="59"/>
    </row>
    <row r="741" spans="3:3">
      <c r="C741" s="59"/>
    </row>
    <row r="742" spans="3:3">
      <c r="C742" s="59"/>
    </row>
    <row r="743" spans="3:3">
      <c r="C743" s="59"/>
    </row>
    <row r="744" spans="3:3">
      <c r="C744" s="59"/>
    </row>
    <row r="745" spans="3:3">
      <c r="C745" s="59"/>
    </row>
    <row r="746" spans="3:3">
      <c r="C746" s="59"/>
    </row>
    <row r="747" spans="3:3">
      <c r="C747" s="59"/>
    </row>
    <row r="748" spans="3:3">
      <c r="C748" s="59"/>
    </row>
    <row r="749" spans="3:3">
      <c r="C749" s="59"/>
    </row>
    <row r="750" spans="3:3">
      <c r="C750" s="59"/>
    </row>
    <row r="751" spans="3:3">
      <c r="C751" s="59"/>
    </row>
    <row r="752" spans="3:3">
      <c r="C752" s="59"/>
    </row>
    <row r="753" spans="3:3">
      <c r="C753" s="59"/>
    </row>
    <row r="754" spans="3:3">
      <c r="C754" s="59"/>
    </row>
    <row r="755" spans="3:3">
      <c r="C755" s="59"/>
    </row>
    <row r="756" spans="3:3">
      <c r="C756" s="59"/>
    </row>
    <row r="757" spans="3:3">
      <c r="C757" s="59"/>
    </row>
    <row r="758" spans="3:3">
      <c r="C758" s="59"/>
    </row>
    <row r="759" spans="3:3">
      <c r="C759" s="59"/>
    </row>
    <row r="760" spans="3:3">
      <c r="C760" s="59"/>
    </row>
    <row r="761" spans="3:3">
      <c r="C761" s="59"/>
    </row>
    <row r="762" spans="3:3">
      <c r="C762" s="59"/>
    </row>
    <row r="763" spans="3:3">
      <c r="C763" s="59"/>
    </row>
    <row r="764" spans="3:3">
      <c r="C764" s="59"/>
    </row>
    <row r="765" spans="3:3">
      <c r="C765" s="59"/>
    </row>
    <row r="766" spans="3:3">
      <c r="C766" s="59"/>
    </row>
    <row r="767" spans="3:3">
      <c r="C767" s="59"/>
    </row>
    <row r="768" spans="3:3">
      <c r="C768" s="59"/>
    </row>
    <row r="769" spans="3:3">
      <c r="C769" s="59"/>
    </row>
    <row r="770" spans="3:3">
      <c r="C770" s="59"/>
    </row>
    <row r="771" spans="3:3">
      <c r="C771" s="59"/>
    </row>
    <row r="772" spans="3:3">
      <c r="C772" s="59"/>
    </row>
    <row r="773" spans="3:3">
      <c r="C773" s="59"/>
    </row>
    <row r="774" spans="3:3">
      <c r="C774" s="59"/>
    </row>
    <row r="775" spans="3:3">
      <c r="C775" s="59"/>
    </row>
    <row r="776" spans="3:3">
      <c r="C776" s="59"/>
    </row>
    <row r="777" spans="3:3">
      <c r="C777" s="59"/>
    </row>
    <row r="778" spans="3:3">
      <c r="C778" s="59"/>
    </row>
    <row r="779" spans="3:3">
      <c r="C779" s="59"/>
    </row>
    <row r="780" spans="3:3">
      <c r="C780" s="59"/>
    </row>
    <row r="781" spans="3:3">
      <c r="C781" s="59"/>
    </row>
    <row r="782" spans="3:3">
      <c r="C782" s="59"/>
    </row>
    <row r="783" spans="3:3">
      <c r="C783" s="59"/>
    </row>
    <row r="784" spans="3:3">
      <c r="C784" s="59"/>
    </row>
    <row r="785" spans="3:3">
      <c r="C785" s="59"/>
    </row>
    <row r="786" spans="3:3">
      <c r="C786" s="59"/>
    </row>
    <row r="787" spans="3:3">
      <c r="C787" s="59"/>
    </row>
    <row r="788" spans="3:3">
      <c r="C788" s="59"/>
    </row>
    <row r="789" spans="3:3">
      <c r="C789" s="59"/>
    </row>
    <row r="790" spans="3:3">
      <c r="C790" s="59"/>
    </row>
    <row r="791" spans="3:3">
      <c r="C791" s="59"/>
    </row>
    <row r="792" spans="3:3">
      <c r="C792" s="59"/>
    </row>
    <row r="793" spans="3:3">
      <c r="C793" s="59"/>
    </row>
    <row r="794" spans="3:3">
      <c r="C794" s="59"/>
    </row>
    <row r="795" spans="3:3">
      <c r="C795" s="59"/>
    </row>
    <row r="796" spans="3:3">
      <c r="C796" s="59"/>
    </row>
    <row r="797" spans="3:3">
      <c r="C797" s="59"/>
    </row>
    <row r="798" spans="3:3">
      <c r="C798" s="59"/>
    </row>
    <row r="799" spans="3:3">
      <c r="C799" s="59"/>
    </row>
    <row r="800" spans="3:3">
      <c r="C800" s="59"/>
    </row>
    <row r="801" spans="3:3">
      <c r="C801" s="59"/>
    </row>
    <row r="802" spans="3:3">
      <c r="C802" s="59"/>
    </row>
    <row r="803" spans="3:3">
      <c r="C803" s="59"/>
    </row>
    <row r="804" spans="3:3">
      <c r="C804" s="59"/>
    </row>
    <row r="805" spans="3:3">
      <c r="C805" s="59"/>
    </row>
    <row r="806" spans="3:3">
      <c r="C806" s="59"/>
    </row>
    <row r="807" spans="3:3">
      <c r="C807" s="59"/>
    </row>
    <row r="808" spans="3:3">
      <c r="C808" s="59"/>
    </row>
    <row r="809" spans="3:3">
      <c r="C809" s="59"/>
    </row>
    <row r="810" spans="3:3">
      <c r="C810" s="59"/>
    </row>
    <row r="811" spans="3:3">
      <c r="C811" s="59"/>
    </row>
    <row r="812" spans="3:3">
      <c r="C812" s="59"/>
    </row>
    <row r="813" spans="3:3">
      <c r="C813" s="59"/>
    </row>
    <row r="814" spans="3:3">
      <c r="C814" s="59"/>
    </row>
    <row r="815" spans="3:3">
      <c r="C815" s="59"/>
    </row>
    <row r="816" spans="3:3">
      <c r="C816" s="59"/>
    </row>
    <row r="817" spans="3:3">
      <c r="C817" s="59"/>
    </row>
    <row r="818" spans="3:3">
      <c r="C818" s="59"/>
    </row>
    <row r="819" spans="3:3">
      <c r="C819" s="59"/>
    </row>
    <row r="820" spans="3:3">
      <c r="C820" s="59"/>
    </row>
    <row r="821" spans="3:3">
      <c r="C821" s="59"/>
    </row>
    <row r="822" spans="3:3">
      <c r="C822" s="59"/>
    </row>
    <row r="823" spans="3:3">
      <c r="C823" s="59"/>
    </row>
    <row r="824" spans="3:3">
      <c r="C824" s="59"/>
    </row>
    <row r="825" spans="3:3">
      <c r="C825" s="59"/>
    </row>
    <row r="826" spans="3:3">
      <c r="C826" s="59"/>
    </row>
    <row r="827" spans="3:3">
      <c r="C827" s="59"/>
    </row>
    <row r="828" spans="3:3">
      <c r="C828" s="59"/>
    </row>
    <row r="829" spans="3:3">
      <c r="C829" s="59"/>
    </row>
    <row r="830" spans="3:3">
      <c r="C830" s="59"/>
    </row>
    <row r="831" spans="3:3">
      <c r="C831" s="59"/>
    </row>
    <row r="832" spans="3:3">
      <c r="C832" s="59"/>
    </row>
    <row r="833" spans="3:3">
      <c r="C833" s="59"/>
    </row>
    <row r="834" spans="3:3">
      <c r="C834" s="59"/>
    </row>
    <row r="835" spans="3:3">
      <c r="C835" s="59"/>
    </row>
    <row r="836" spans="3:3">
      <c r="C836" s="59"/>
    </row>
    <row r="837" spans="3:3">
      <c r="C837" s="59"/>
    </row>
    <row r="838" spans="3:3">
      <c r="C838" s="59"/>
    </row>
    <row r="839" spans="3:3">
      <c r="C839" s="59"/>
    </row>
    <row r="840" spans="3:3">
      <c r="C840" s="59"/>
    </row>
    <row r="841" spans="3:3">
      <c r="C841" s="59"/>
    </row>
    <row r="842" spans="3:3">
      <c r="C842" s="59"/>
    </row>
    <row r="843" spans="3:3">
      <c r="C843" s="59"/>
    </row>
    <row r="844" spans="3:3">
      <c r="C844" s="59"/>
    </row>
    <row r="845" spans="3:3">
      <c r="C845" s="59"/>
    </row>
    <row r="846" spans="3:3">
      <c r="C846" s="59"/>
    </row>
    <row r="847" spans="3:3">
      <c r="C847" s="59"/>
    </row>
    <row r="848" spans="3:3">
      <c r="C848" s="59"/>
    </row>
    <row r="849" spans="3:3">
      <c r="C849" s="59"/>
    </row>
    <row r="850" spans="3:3">
      <c r="C850" s="59"/>
    </row>
    <row r="851" spans="3:3">
      <c r="C851" s="59"/>
    </row>
    <row r="852" spans="3:3">
      <c r="C852" s="59"/>
    </row>
    <row r="853" spans="3:3">
      <c r="C853" s="59"/>
    </row>
    <row r="854" spans="3:3">
      <c r="C854" s="59"/>
    </row>
    <row r="855" spans="3:3">
      <c r="C855" s="59"/>
    </row>
    <row r="856" spans="3:3">
      <c r="C856" s="59"/>
    </row>
    <row r="857" spans="3:3">
      <c r="C857" s="59"/>
    </row>
    <row r="858" spans="3:3">
      <c r="C858" s="59"/>
    </row>
    <row r="859" spans="3:3">
      <c r="C859" s="59"/>
    </row>
    <row r="860" spans="3:3">
      <c r="C860" s="59"/>
    </row>
    <row r="861" spans="3:3">
      <c r="C861" s="59"/>
    </row>
    <row r="862" spans="3:3">
      <c r="C862" s="59"/>
    </row>
    <row r="863" spans="3:3">
      <c r="C863" s="59"/>
    </row>
    <row r="864" spans="3:3">
      <c r="C864" s="59"/>
    </row>
    <row r="865" spans="3:3">
      <c r="C865" s="59"/>
    </row>
    <row r="866" spans="3:3">
      <c r="C866" s="59"/>
    </row>
    <row r="867" spans="3:3">
      <c r="C867" s="59"/>
    </row>
    <row r="868" spans="3:3">
      <c r="C868" s="59"/>
    </row>
    <row r="869" spans="3:3">
      <c r="C869" s="59"/>
    </row>
    <row r="870" spans="3:3">
      <c r="C870" s="59"/>
    </row>
    <row r="871" spans="3:3">
      <c r="C871" s="59"/>
    </row>
    <row r="872" spans="3:3">
      <c r="C872" s="59"/>
    </row>
    <row r="873" spans="3:3">
      <c r="C873" s="59"/>
    </row>
    <row r="874" spans="3:3">
      <c r="C874" s="59"/>
    </row>
    <row r="875" spans="3:3">
      <c r="C875" s="59"/>
    </row>
    <row r="876" spans="3:3">
      <c r="C876" s="59"/>
    </row>
    <row r="877" spans="3:3">
      <c r="C877" s="59"/>
    </row>
    <row r="878" spans="3:3">
      <c r="C878" s="59"/>
    </row>
    <row r="879" spans="3:3">
      <c r="C879" s="59"/>
    </row>
    <row r="880" spans="3:3">
      <c r="C880" s="59"/>
    </row>
    <row r="881" spans="3:3">
      <c r="C881" s="59"/>
    </row>
    <row r="882" spans="3:3">
      <c r="C882" s="59"/>
    </row>
    <row r="883" spans="3:3">
      <c r="C883" s="59"/>
    </row>
    <row r="884" spans="3:3">
      <c r="C884" s="59"/>
    </row>
    <row r="885" spans="3:3">
      <c r="C885" s="59"/>
    </row>
    <row r="886" spans="3:3">
      <c r="C886" s="59"/>
    </row>
    <row r="887" spans="3:3">
      <c r="C887" s="59"/>
    </row>
    <row r="888" spans="3:3">
      <c r="C888" s="59"/>
    </row>
    <row r="889" spans="3:3">
      <c r="C889" s="59"/>
    </row>
    <row r="890" spans="3:3">
      <c r="C890" s="59"/>
    </row>
    <row r="891" spans="3:3">
      <c r="C891" s="59"/>
    </row>
    <row r="892" spans="3:3">
      <c r="C892" s="59"/>
    </row>
    <row r="893" spans="3:3">
      <c r="C893" s="59"/>
    </row>
    <row r="894" spans="3:3">
      <c r="C894" s="59"/>
    </row>
    <row r="895" spans="3:3">
      <c r="C895" s="59"/>
    </row>
    <row r="896" spans="3:3">
      <c r="C896" s="59"/>
    </row>
    <row r="897" spans="3:3">
      <c r="C897" s="59"/>
    </row>
    <row r="898" spans="3:3">
      <c r="C898" s="59"/>
    </row>
    <row r="899" spans="3:3">
      <c r="C899" s="59"/>
    </row>
    <row r="900" spans="3:3">
      <c r="C900" s="59"/>
    </row>
    <row r="901" spans="3:3">
      <c r="C901" s="59"/>
    </row>
    <row r="902" spans="3:3">
      <c r="C902" s="59"/>
    </row>
    <row r="903" spans="3:3">
      <c r="C903" s="59"/>
    </row>
    <row r="904" spans="3:3">
      <c r="C904" s="59"/>
    </row>
    <row r="905" spans="3:3">
      <c r="C905" s="59"/>
    </row>
    <row r="906" spans="3:3">
      <c r="C906" s="59"/>
    </row>
    <row r="907" spans="3:3">
      <c r="C907" s="59"/>
    </row>
    <row r="908" spans="3:3">
      <c r="C908" s="59"/>
    </row>
    <row r="909" spans="3:3">
      <c r="C909" s="59"/>
    </row>
    <row r="910" spans="3:3">
      <c r="C910" s="59"/>
    </row>
    <row r="911" spans="3:3">
      <c r="C911" s="59"/>
    </row>
    <row r="912" spans="3:3">
      <c r="C912" s="59"/>
    </row>
    <row r="913" spans="3:3">
      <c r="C913" s="59"/>
    </row>
    <row r="914" spans="3:3">
      <c r="C914" s="59"/>
    </row>
    <row r="915" spans="3:3">
      <c r="C915" s="59"/>
    </row>
    <row r="916" spans="3:3">
      <c r="C916" s="59"/>
    </row>
    <row r="917" spans="3:3">
      <c r="C917" s="59"/>
    </row>
    <row r="918" spans="3:3">
      <c r="C918" s="59"/>
    </row>
    <row r="919" spans="3:3">
      <c r="C919" s="59"/>
    </row>
    <row r="920" spans="3:3">
      <c r="C920" s="59"/>
    </row>
    <row r="921" spans="3:3">
      <c r="C921" s="59"/>
    </row>
    <row r="922" spans="3:3">
      <c r="C922" s="59"/>
    </row>
    <row r="923" spans="3:3">
      <c r="C923" s="59"/>
    </row>
    <row r="924" spans="3:3">
      <c r="C924" s="59"/>
    </row>
    <row r="925" spans="3:3">
      <c r="C925" s="59"/>
    </row>
    <row r="926" spans="3:3">
      <c r="C926" s="59"/>
    </row>
    <row r="927" spans="3:3">
      <c r="C927" s="59"/>
    </row>
    <row r="928" spans="3:3">
      <c r="C928" s="59"/>
    </row>
    <row r="929" spans="3:3">
      <c r="C929" s="59"/>
    </row>
    <row r="930" spans="3:3">
      <c r="C930" s="59"/>
    </row>
    <row r="931" spans="3:3">
      <c r="C931" s="59"/>
    </row>
    <row r="932" spans="3:3">
      <c r="C932" s="59"/>
    </row>
    <row r="933" spans="3:3">
      <c r="C933" s="59"/>
    </row>
    <row r="934" spans="3:3">
      <c r="C934" s="59"/>
    </row>
    <row r="935" spans="3:3">
      <c r="C935" s="59"/>
    </row>
    <row r="936" spans="3:3">
      <c r="C936" s="59"/>
    </row>
    <row r="937" spans="3:3">
      <c r="C937" s="59"/>
    </row>
    <row r="938" spans="3:3">
      <c r="C938" s="59"/>
    </row>
    <row r="939" spans="3:3">
      <c r="C939" s="59"/>
    </row>
    <row r="940" spans="3:3">
      <c r="C940" s="59"/>
    </row>
    <row r="941" spans="3:3">
      <c r="C941" s="59"/>
    </row>
    <row r="942" spans="3:3">
      <c r="C942" s="59"/>
    </row>
    <row r="943" spans="3:3">
      <c r="C943" s="59"/>
    </row>
    <row r="944" spans="3:3">
      <c r="C944" s="59"/>
    </row>
    <row r="945" spans="3:3">
      <c r="C945" s="59"/>
    </row>
    <row r="946" spans="3:3">
      <c r="C946" s="59"/>
    </row>
    <row r="947" spans="3:3">
      <c r="C947" s="59"/>
    </row>
    <row r="948" spans="3:3">
      <c r="C948" s="59"/>
    </row>
    <row r="949" spans="3:3">
      <c r="C949" s="59"/>
    </row>
    <row r="950" spans="3:3">
      <c r="C950" s="59"/>
    </row>
    <row r="951" spans="3:3">
      <c r="C951" s="59"/>
    </row>
    <row r="952" spans="3:3">
      <c r="C952" s="59"/>
    </row>
    <row r="953" spans="3:3">
      <c r="C953" s="59"/>
    </row>
    <row r="954" spans="3:3">
      <c r="C954" s="59"/>
    </row>
    <row r="955" spans="3:3">
      <c r="C955" s="59"/>
    </row>
    <row r="956" spans="3:3">
      <c r="C956" s="59"/>
    </row>
    <row r="957" spans="3:3">
      <c r="C957" s="59"/>
    </row>
    <row r="958" spans="3:3">
      <c r="C958" s="59"/>
    </row>
    <row r="959" spans="3:3">
      <c r="C959" s="59"/>
    </row>
    <row r="960" spans="3:3">
      <c r="C960" s="59"/>
    </row>
    <row r="961" spans="3:3">
      <c r="C961" s="59"/>
    </row>
    <row r="962" spans="3:3">
      <c r="C962" s="59"/>
    </row>
    <row r="963" spans="3:3">
      <c r="C963" s="59"/>
    </row>
    <row r="964" spans="3:3">
      <c r="C964" s="59"/>
    </row>
    <row r="965" spans="3:3">
      <c r="C965" s="59"/>
    </row>
    <row r="966" spans="3:3">
      <c r="C966" s="59"/>
    </row>
    <row r="967" spans="3:3">
      <c r="C967" s="59"/>
    </row>
    <row r="968" spans="3:3">
      <c r="C968" s="59"/>
    </row>
    <row r="969" spans="3:3">
      <c r="C969" s="59"/>
    </row>
    <row r="970" spans="3:3">
      <c r="C970" s="59"/>
    </row>
    <row r="971" spans="3:3">
      <c r="C971" s="59"/>
    </row>
    <row r="972" spans="3:3">
      <c r="C972" s="59"/>
    </row>
    <row r="973" spans="3:3">
      <c r="C973" s="59"/>
    </row>
    <row r="974" spans="3:3">
      <c r="C974" s="59"/>
    </row>
    <row r="975" spans="3:3">
      <c r="C975" s="59"/>
    </row>
    <row r="976" spans="3:3">
      <c r="C976" s="59"/>
    </row>
    <row r="977" spans="3:3">
      <c r="C977" s="59"/>
    </row>
    <row r="978" spans="3:3">
      <c r="C978" s="59"/>
    </row>
    <row r="979" spans="3:3">
      <c r="C979" s="59"/>
    </row>
    <row r="980" spans="3:3">
      <c r="C980" s="59"/>
    </row>
    <row r="981" spans="3:3">
      <c r="C981" s="59"/>
    </row>
    <row r="982" spans="3:3">
      <c r="C982" s="59"/>
    </row>
    <row r="983" spans="3:3">
      <c r="C983" s="59"/>
    </row>
    <row r="984" spans="3:3">
      <c r="C984" s="59"/>
    </row>
    <row r="985" spans="3:3">
      <c r="C985" s="59"/>
    </row>
    <row r="986" spans="3:3">
      <c r="C986" s="59"/>
    </row>
    <row r="987" spans="3:3">
      <c r="C987" s="59"/>
    </row>
    <row r="988" spans="3:3">
      <c r="C988" s="59"/>
    </row>
    <row r="989" spans="3:3">
      <c r="C989" s="59"/>
    </row>
    <row r="990" spans="3:3">
      <c r="C990" s="59"/>
    </row>
    <row r="991" spans="3:3">
      <c r="C991" s="59"/>
    </row>
    <row r="992" spans="3:3">
      <c r="C992" s="59"/>
    </row>
    <row r="993" spans="3:3">
      <c r="C993" s="59"/>
    </row>
    <row r="994" spans="3:3">
      <c r="C994" s="59"/>
    </row>
    <row r="995" spans="3:3">
      <c r="C995" s="59"/>
    </row>
    <row r="996" spans="3:3">
      <c r="C996" s="59"/>
    </row>
    <row r="997" spans="3:3">
      <c r="C997" s="59"/>
    </row>
    <row r="998" spans="3:3">
      <c r="C998" s="59"/>
    </row>
    <row r="999" spans="3:3">
      <c r="C999" s="59"/>
    </row>
    <row r="1000" spans="3:3">
      <c r="C1000" s="59"/>
    </row>
    <row r="1001" spans="3:3">
      <c r="C1001" s="59"/>
    </row>
    <row r="1002" spans="3:3">
      <c r="C1002" s="59"/>
    </row>
    <row r="1003" spans="3:3">
      <c r="C1003" s="59"/>
    </row>
    <row r="1004" spans="3:3">
      <c r="C1004" s="59"/>
    </row>
    <row r="1005" spans="3:3">
      <c r="C1005" s="59"/>
    </row>
    <row r="1006" spans="3:3">
      <c r="C1006" s="59"/>
    </row>
    <row r="1007" spans="3:3">
      <c r="C1007" s="59"/>
    </row>
    <row r="1008" spans="3:3">
      <c r="C1008" s="59"/>
    </row>
    <row r="1009" spans="3:3">
      <c r="C1009" s="59"/>
    </row>
    <row r="1010" spans="3:3">
      <c r="C1010" s="59"/>
    </row>
    <row r="1011" spans="3:3">
      <c r="C1011" s="59"/>
    </row>
    <row r="1012" spans="3:3">
      <c r="C1012" s="59"/>
    </row>
    <row r="1013" spans="3:3">
      <c r="C1013" s="59"/>
    </row>
    <row r="1014" spans="3:3">
      <c r="C1014" s="59"/>
    </row>
    <row r="1015" spans="3:3">
      <c r="C1015" s="59"/>
    </row>
    <row r="1016" spans="3:3">
      <c r="C1016" s="59"/>
    </row>
    <row r="1017" spans="3:3">
      <c r="C1017" s="59"/>
    </row>
    <row r="1018" spans="3:3">
      <c r="C1018" s="59"/>
    </row>
    <row r="1019" spans="3:3">
      <c r="C1019" s="59"/>
    </row>
    <row r="1020" spans="3:3">
      <c r="C1020" s="59"/>
    </row>
    <row r="1021" spans="3:3">
      <c r="C1021" s="59"/>
    </row>
    <row r="1022" spans="3:3">
      <c r="C1022" s="59"/>
    </row>
    <row r="1023" spans="3:3">
      <c r="C1023" s="59"/>
    </row>
    <row r="1024" spans="3:3">
      <c r="C1024" s="59"/>
    </row>
    <row r="1025" spans="3:3">
      <c r="C1025" s="59"/>
    </row>
    <row r="1026" spans="3:3">
      <c r="C1026" s="59"/>
    </row>
    <row r="1027" spans="3:3">
      <c r="C1027" s="59"/>
    </row>
    <row r="1028" spans="3:3">
      <c r="C1028" s="59"/>
    </row>
    <row r="1029" spans="3:3">
      <c r="C1029" s="59"/>
    </row>
    <row r="1030" spans="3:3">
      <c r="C1030" s="59"/>
    </row>
    <row r="1031" spans="3:3">
      <c r="C1031" s="59"/>
    </row>
    <row r="1032" spans="3:3">
      <c r="C1032" s="59"/>
    </row>
    <row r="1033" spans="3:3">
      <c r="C1033" s="59"/>
    </row>
    <row r="1034" spans="3:3">
      <c r="C1034" s="59"/>
    </row>
    <row r="1035" spans="3:3">
      <c r="C1035" s="59"/>
    </row>
    <row r="1036" spans="3:3">
      <c r="C1036" s="59"/>
    </row>
    <row r="1037" spans="3:3">
      <c r="C1037" s="59"/>
    </row>
    <row r="1038" spans="3:3">
      <c r="C1038" s="59"/>
    </row>
    <row r="1039" spans="3:3">
      <c r="C1039" s="59"/>
    </row>
    <row r="1040" spans="3:3">
      <c r="C1040" s="59"/>
    </row>
    <row r="1041" spans="3:3">
      <c r="C1041" s="59"/>
    </row>
    <row r="1042" spans="3:3">
      <c r="C1042" s="59"/>
    </row>
    <row r="1043" spans="3:3">
      <c r="C1043" s="59"/>
    </row>
    <row r="1044" spans="3:3">
      <c r="C1044" s="59"/>
    </row>
    <row r="1045" spans="3:3">
      <c r="C1045" s="59"/>
    </row>
    <row r="1046" spans="3:3">
      <c r="C1046" s="59"/>
    </row>
    <row r="1047" spans="3:3">
      <c r="C1047" s="59"/>
    </row>
    <row r="1048" spans="3:3">
      <c r="C1048" s="59"/>
    </row>
    <row r="1049" spans="3:3">
      <c r="C1049" s="59"/>
    </row>
    <row r="1050" spans="3:3">
      <c r="C1050" s="59"/>
    </row>
    <row r="1051" spans="3:3">
      <c r="C1051" s="59"/>
    </row>
    <row r="1052" spans="3:3">
      <c r="C1052" s="59"/>
    </row>
    <row r="1053" spans="3:3">
      <c r="C1053" s="59"/>
    </row>
    <row r="1054" spans="3:3">
      <c r="C1054" s="59"/>
    </row>
    <row r="1055" spans="3:3">
      <c r="C1055" s="59"/>
    </row>
    <row r="1056" spans="3:3">
      <c r="C1056" s="59"/>
    </row>
    <row r="1057" spans="3:3">
      <c r="C1057" s="59"/>
    </row>
    <row r="1058" spans="3:3">
      <c r="C1058" s="59"/>
    </row>
    <row r="1059" spans="3:3">
      <c r="C1059" s="59"/>
    </row>
    <row r="1060" spans="3:3">
      <c r="C1060" s="59"/>
    </row>
    <row r="1061" spans="3:3">
      <c r="C1061" s="59"/>
    </row>
    <row r="1062" spans="3:3">
      <c r="C1062" s="59"/>
    </row>
    <row r="1063" spans="3:3">
      <c r="C1063" s="59"/>
    </row>
    <row r="1064" spans="3:3">
      <c r="C1064" s="59"/>
    </row>
    <row r="1065" spans="3:3">
      <c r="C1065" s="59"/>
    </row>
    <row r="1066" spans="3:3">
      <c r="C1066" s="59"/>
    </row>
    <row r="1067" spans="3:3">
      <c r="C1067" s="59"/>
    </row>
    <row r="1068" spans="3:3">
      <c r="C1068" s="59"/>
    </row>
    <row r="1069" spans="3:3">
      <c r="C1069" s="59"/>
    </row>
    <row r="1070" spans="3:3">
      <c r="C1070" s="59"/>
    </row>
    <row r="1071" spans="3:3">
      <c r="C1071" s="59"/>
    </row>
    <row r="1072" spans="3:3">
      <c r="C1072" s="59"/>
    </row>
    <row r="1073" spans="3:3">
      <c r="C1073" s="59"/>
    </row>
    <row r="1074" spans="3:3">
      <c r="C1074" s="59"/>
    </row>
    <row r="1075" spans="3:3">
      <c r="C1075" s="59"/>
    </row>
    <row r="1076" spans="3:3">
      <c r="C1076" s="59"/>
    </row>
    <row r="1077" spans="3:3">
      <c r="C1077" s="59"/>
    </row>
    <row r="1078" spans="3:3">
      <c r="C1078" s="59"/>
    </row>
    <row r="1079" spans="3:3">
      <c r="C1079" s="59"/>
    </row>
    <row r="1080" spans="3:3">
      <c r="C1080" s="59"/>
    </row>
    <row r="1081" spans="3:3">
      <c r="C1081" s="59"/>
    </row>
    <row r="1082" spans="3:3">
      <c r="C1082" s="59"/>
    </row>
    <row r="1083" spans="3:3">
      <c r="C1083" s="59"/>
    </row>
    <row r="1084" spans="3:3">
      <c r="C1084" s="59"/>
    </row>
    <row r="1085" spans="3:3">
      <c r="C1085" s="59"/>
    </row>
    <row r="1086" spans="3:3">
      <c r="C1086" s="59"/>
    </row>
    <row r="1087" spans="3:3">
      <c r="C1087" s="59"/>
    </row>
    <row r="1088" spans="3:3">
      <c r="C1088" s="59"/>
    </row>
    <row r="1089" spans="3:3">
      <c r="C1089" s="59"/>
    </row>
    <row r="1090" spans="3:3">
      <c r="C1090" s="59"/>
    </row>
    <row r="1091" spans="3:3">
      <c r="C1091" s="59"/>
    </row>
    <row r="1092" spans="3:3">
      <c r="C1092" s="59"/>
    </row>
    <row r="1093" spans="3:3">
      <c r="C1093" s="59"/>
    </row>
    <row r="1094" spans="3:3">
      <c r="C1094" s="59"/>
    </row>
    <row r="1095" spans="3:3">
      <c r="C1095" s="59"/>
    </row>
    <row r="1096" spans="3:3">
      <c r="C1096" s="59"/>
    </row>
    <row r="1097" spans="3:3">
      <c r="C1097" s="59"/>
    </row>
    <row r="1098" spans="3:3">
      <c r="C1098" s="59"/>
    </row>
    <row r="1099" spans="3:3">
      <c r="C1099" s="59"/>
    </row>
    <row r="1100" spans="3:3">
      <c r="C1100" s="59"/>
    </row>
    <row r="1101" spans="3:3">
      <c r="C1101" s="59"/>
    </row>
    <row r="1102" spans="3:3">
      <c r="C1102" s="59"/>
    </row>
    <row r="1103" spans="3:3">
      <c r="C1103" s="59"/>
    </row>
    <row r="1104" spans="3:3">
      <c r="C1104" s="59"/>
    </row>
    <row r="1105" spans="3:3">
      <c r="C1105" s="59"/>
    </row>
    <row r="1106" spans="3:3">
      <c r="C1106" s="59"/>
    </row>
    <row r="1107" spans="3:3">
      <c r="C1107" s="59"/>
    </row>
    <row r="1108" spans="3:3">
      <c r="C1108" s="59"/>
    </row>
    <row r="1109" spans="3:3">
      <c r="C1109" s="59"/>
    </row>
    <row r="1110" spans="3:3">
      <c r="C1110" s="59"/>
    </row>
    <row r="1111" spans="3:3">
      <c r="C1111" s="59"/>
    </row>
    <row r="1112" spans="3:3">
      <c r="C1112" s="59"/>
    </row>
    <row r="1113" spans="3:3">
      <c r="C1113" s="59"/>
    </row>
    <row r="1114" spans="3:3">
      <c r="C1114" s="59"/>
    </row>
    <row r="1115" spans="3:3">
      <c r="C1115" s="59"/>
    </row>
    <row r="1116" spans="3:3">
      <c r="C1116" s="59"/>
    </row>
    <row r="1117" spans="3:3">
      <c r="C1117" s="59"/>
    </row>
    <row r="1118" spans="3:3">
      <c r="C1118" s="59"/>
    </row>
    <row r="1119" spans="3:3">
      <c r="C1119" s="59"/>
    </row>
    <row r="1120" spans="3:3">
      <c r="C1120" s="59"/>
    </row>
    <row r="1121" spans="3:3">
      <c r="C1121" s="59"/>
    </row>
    <row r="1122" spans="3:3">
      <c r="C1122" s="59"/>
    </row>
    <row r="1123" spans="3:3">
      <c r="C1123" s="59"/>
    </row>
    <row r="1124" spans="3:3">
      <c r="C1124" s="59"/>
    </row>
    <row r="1125" spans="3:3">
      <c r="C1125" s="59"/>
    </row>
    <row r="1126" spans="3:3">
      <c r="C1126" s="59"/>
    </row>
    <row r="1127" spans="3:3">
      <c r="C1127" s="59"/>
    </row>
    <row r="1128" spans="3:3">
      <c r="C1128" s="59"/>
    </row>
    <row r="1129" spans="3:3">
      <c r="C1129" s="59"/>
    </row>
    <row r="1130" spans="3:3">
      <c r="C1130" s="59"/>
    </row>
    <row r="1131" spans="3:3">
      <c r="C1131" s="59"/>
    </row>
    <row r="1132" spans="3:3">
      <c r="C1132" s="59"/>
    </row>
    <row r="1133" spans="3:3">
      <c r="C1133" s="59"/>
    </row>
    <row r="1134" spans="3:3">
      <c r="C1134" s="59"/>
    </row>
    <row r="1135" spans="3:3">
      <c r="C1135" s="59"/>
    </row>
    <row r="1136" spans="3:3">
      <c r="C1136" s="59"/>
    </row>
    <row r="1137" spans="3:3">
      <c r="C1137" s="59"/>
    </row>
    <row r="1138" spans="3:3">
      <c r="C1138" s="59"/>
    </row>
    <row r="1139" spans="3:3">
      <c r="C1139" s="59"/>
    </row>
    <row r="1140" spans="3:3">
      <c r="C1140" s="59"/>
    </row>
    <row r="1141" spans="3:3">
      <c r="C1141" s="59"/>
    </row>
    <row r="1142" spans="3:3">
      <c r="C1142" s="59"/>
    </row>
    <row r="1143" spans="3:3">
      <c r="C1143" s="59"/>
    </row>
    <row r="1144" spans="3:3">
      <c r="C1144" s="59"/>
    </row>
    <row r="1145" spans="3:3">
      <c r="C1145" s="59"/>
    </row>
    <row r="1146" spans="3:3">
      <c r="C1146" s="59"/>
    </row>
    <row r="1147" spans="3:3">
      <c r="C1147" s="59"/>
    </row>
    <row r="1148" spans="3:3">
      <c r="C1148" s="59"/>
    </row>
    <row r="1149" spans="3:3">
      <c r="C1149" s="59"/>
    </row>
    <row r="1150" spans="3:3">
      <c r="C1150" s="59"/>
    </row>
    <row r="1151" spans="3:3">
      <c r="C1151" s="59"/>
    </row>
    <row r="1152" spans="3:3">
      <c r="C1152" s="59"/>
    </row>
    <row r="1153" spans="3:3">
      <c r="C1153" s="59"/>
    </row>
    <row r="1154" spans="3:3">
      <c r="C1154" s="59"/>
    </row>
    <row r="1155" spans="3:3">
      <c r="C1155" s="59"/>
    </row>
    <row r="1156" spans="3:3">
      <c r="C1156" s="59"/>
    </row>
    <row r="1157" spans="3:3">
      <c r="C1157" s="59"/>
    </row>
    <row r="1158" spans="3:3">
      <c r="C1158" s="59"/>
    </row>
    <row r="1159" spans="3:3">
      <c r="C1159" s="59"/>
    </row>
    <row r="1160" spans="3:3">
      <c r="C1160" s="59"/>
    </row>
    <row r="1161" spans="3:3">
      <c r="C1161" s="59"/>
    </row>
    <row r="1162" spans="3:3">
      <c r="C1162" s="59"/>
    </row>
    <row r="1163" spans="3:3">
      <c r="C1163" s="59"/>
    </row>
    <row r="1164" spans="3:3">
      <c r="C1164" s="59"/>
    </row>
    <row r="1165" spans="3:3">
      <c r="C1165" s="59"/>
    </row>
    <row r="1166" spans="3:3">
      <c r="C1166" s="59"/>
    </row>
    <row r="1167" spans="3:3">
      <c r="C1167" s="59"/>
    </row>
    <row r="1168" spans="3:3">
      <c r="C1168" s="59"/>
    </row>
    <row r="1169" spans="3:3">
      <c r="C1169" s="59"/>
    </row>
    <row r="1170" spans="3:3">
      <c r="C1170" s="59"/>
    </row>
    <row r="1171" spans="3:3">
      <c r="C1171" s="59"/>
    </row>
    <row r="1172" spans="3:3">
      <c r="C1172" s="59"/>
    </row>
    <row r="1173" spans="3:3">
      <c r="C1173" s="59"/>
    </row>
    <row r="1174" spans="3:3">
      <c r="C1174" s="59"/>
    </row>
    <row r="1175" spans="3:3">
      <c r="C1175" s="59"/>
    </row>
    <row r="1176" spans="3:3">
      <c r="C1176" s="59"/>
    </row>
    <row r="1177" spans="3:3">
      <c r="C1177" s="59"/>
    </row>
    <row r="1178" spans="3:3">
      <c r="C1178" s="59"/>
    </row>
    <row r="1179" spans="3:3">
      <c r="C1179" s="59"/>
    </row>
    <row r="1180" spans="3:3">
      <c r="C1180" s="59"/>
    </row>
    <row r="1181" spans="3:3">
      <c r="C1181" s="59"/>
    </row>
    <row r="1182" spans="3:3">
      <c r="C1182" s="59"/>
    </row>
    <row r="1183" spans="3:3">
      <c r="C1183" s="59"/>
    </row>
    <row r="1184" spans="3:3">
      <c r="C1184" s="59"/>
    </row>
    <row r="1185" spans="3:3">
      <c r="C1185" s="59"/>
    </row>
    <row r="1186" spans="3:3">
      <c r="C1186" s="59"/>
    </row>
    <row r="1187" spans="3:3">
      <c r="C1187" s="59"/>
    </row>
    <row r="1188" spans="3:3">
      <c r="C1188" s="59"/>
    </row>
    <row r="1189" spans="3:3">
      <c r="C1189" s="59"/>
    </row>
    <row r="1190" spans="3:3">
      <c r="C1190" s="59"/>
    </row>
    <row r="1191" spans="3:3">
      <c r="C1191" s="59"/>
    </row>
    <row r="1192" spans="3:3">
      <c r="C1192" s="59"/>
    </row>
    <row r="1193" spans="3:3">
      <c r="C1193" s="59"/>
    </row>
    <row r="1194" spans="3:3">
      <c r="C1194" s="59"/>
    </row>
    <row r="1195" spans="3:3">
      <c r="C1195" s="59"/>
    </row>
    <row r="1196" spans="3:3">
      <c r="C1196" s="59"/>
    </row>
    <row r="1197" spans="3:3">
      <c r="C1197" s="59"/>
    </row>
    <row r="1198" spans="3:3">
      <c r="C1198" s="59"/>
    </row>
    <row r="1199" spans="3:3">
      <c r="C1199" s="59"/>
    </row>
    <row r="1200" spans="3:3">
      <c r="C1200" s="59"/>
    </row>
    <row r="1201" spans="3:3">
      <c r="C1201" s="59"/>
    </row>
    <row r="1202" spans="3:3">
      <c r="C1202" s="59"/>
    </row>
    <row r="1203" spans="3:3">
      <c r="C1203" s="59"/>
    </row>
    <row r="1204" spans="3:3">
      <c r="C1204" s="59"/>
    </row>
    <row r="1205" spans="3:3">
      <c r="C1205" s="59"/>
    </row>
    <row r="1206" spans="3:3">
      <c r="C1206" s="59"/>
    </row>
    <row r="1207" spans="3:3">
      <c r="C1207" s="59"/>
    </row>
    <row r="1208" spans="3:3">
      <c r="C1208" s="59"/>
    </row>
    <row r="1209" spans="3:3">
      <c r="C1209" s="59"/>
    </row>
    <row r="1210" spans="3:3">
      <c r="C1210" s="59"/>
    </row>
    <row r="1211" spans="3:3">
      <c r="C1211" s="59"/>
    </row>
    <row r="1212" spans="3:3">
      <c r="C1212" s="59"/>
    </row>
    <row r="1213" spans="3:3">
      <c r="C1213" s="59"/>
    </row>
    <row r="1214" spans="3:3">
      <c r="C1214" s="59"/>
    </row>
    <row r="1215" spans="3:3">
      <c r="C1215" s="59"/>
    </row>
    <row r="1216" spans="3:3">
      <c r="C1216" s="59"/>
    </row>
    <row r="1217" spans="3:3">
      <c r="C1217" s="59"/>
    </row>
    <row r="1218" spans="3:3">
      <c r="C1218" s="59"/>
    </row>
    <row r="1219" spans="3:3">
      <c r="C1219" s="59"/>
    </row>
    <row r="1220" spans="3:3">
      <c r="C1220" s="59"/>
    </row>
    <row r="1221" spans="3:3">
      <c r="C1221" s="59"/>
    </row>
    <row r="1222" spans="3:3">
      <c r="C1222" s="59"/>
    </row>
    <row r="1223" spans="3:3">
      <c r="C1223" s="59"/>
    </row>
    <row r="1224" spans="3:3">
      <c r="C1224" s="59"/>
    </row>
    <row r="1225" spans="3:3">
      <c r="C1225" s="59"/>
    </row>
    <row r="1226" spans="3:3">
      <c r="C1226" s="59"/>
    </row>
    <row r="1227" spans="3:3">
      <c r="C1227" s="59"/>
    </row>
    <row r="1228" spans="3:3">
      <c r="C1228" s="59"/>
    </row>
    <row r="1229" spans="3:3">
      <c r="C1229" s="59"/>
    </row>
    <row r="1230" spans="3:3">
      <c r="C1230" s="59"/>
    </row>
    <row r="1231" spans="3:3">
      <c r="C1231" s="59"/>
    </row>
    <row r="1232" spans="3:3">
      <c r="C1232" s="59"/>
    </row>
    <row r="1233" spans="3:3">
      <c r="C1233" s="59"/>
    </row>
    <row r="1234" spans="3:3">
      <c r="C1234" s="59"/>
    </row>
    <row r="1235" spans="3:3">
      <c r="C1235" s="59"/>
    </row>
    <row r="1236" spans="3:3">
      <c r="C1236" s="59"/>
    </row>
    <row r="1237" spans="3:3">
      <c r="C1237" s="59"/>
    </row>
    <row r="1238" spans="3:3">
      <c r="C1238" s="59"/>
    </row>
    <row r="1239" spans="3:3">
      <c r="C1239" s="59"/>
    </row>
    <row r="1240" spans="3:3">
      <c r="C1240" s="59"/>
    </row>
    <row r="1241" spans="3:3">
      <c r="C1241" s="59"/>
    </row>
    <row r="1242" spans="3:3">
      <c r="C1242" s="59"/>
    </row>
    <row r="1243" spans="3:3">
      <c r="C1243" s="59"/>
    </row>
    <row r="1244" spans="3:3">
      <c r="C1244" s="59"/>
    </row>
    <row r="1245" spans="3:3">
      <c r="C1245" s="59"/>
    </row>
    <row r="1246" spans="3:3">
      <c r="C1246" s="59"/>
    </row>
    <row r="1247" spans="3:3">
      <c r="C1247" s="59"/>
    </row>
    <row r="1248" spans="3:3">
      <c r="C1248" s="59"/>
    </row>
    <row r="1249" spans="3:3">
      <c r="C1249" s="59"/>
    </row>
    <row r="1250" spans="3:3">
      <c r="C1250" s="59"/>
    </row>
    <row r="1251" spans="3:3">
      <c r="C1251" s="59"/>
    </row>
    <row r="1252" spans="3:3">
      <c r="C1252" s="59"/>
    </row>
    <row r="1253" spans="3:3">
      <c r="C1253" s="59"/>
    </row>
    <row r="1254" spans="3:3">
      <c r="C1254" s="59"/>
    </row>
    <row r="1255" spans="3:3">
      <c r="C1255" s="59"/>
    </row>
    <row r="1256" spans="3:3">
      <c r="C1256" s="59"/>
    </row>
    <row r="1257" spans="3:3">
      <c r="C1257" s="59"/>
    </row>
    <row r="1258" spans="3:3">
      <c r="C1258" s="59"/>
    </row>
    <row r="1259" spans="3:3">
      <c r="C1259" s="59"/>
    </row>
    <row r="1260" spans="3:3">
      <c r="C1260" s="59"/>
    </row>
    <row r="1261" spans="3:3">
      <c r="C1261" s="59"/>
    </row>
    <row r="1262" spans="3:3">
      <c r="C1262" s="59"/>
    </row>
    <row r="1263" spans="3:3">
      <c r="C1263" s="59"/>
    </row>
    <row r="1264" spans="3:3">
      <c r="C1264" s="59"/>
    </row>
    <row r="1265" spans="3:3">
      <c r="C1265" s="59"/>
    </row>
    <row r="1266" spans="3:3">
      <c r="C1266" s="59"/>
    </row>
    <row r="1267" spans="3:3">
      <c r="C1267" s="59"/>
    </row>
    <row r="1268" spans="3:3">
      <c r="C1268" s="59"/>
    </row>
    <row r="1269" spans="3:3">
      <c r="C1269" s="59"/>
    </row>
    <row r="1270" spans="3:3">
      <c r="C1270" s="59"/>
    </row>
    <row r="1271" spans="3:3">
      <c r="C1271" s="59"/>
    </row>
    <row r="1272" spans="3:3">
      <c r="C1272" s="59"/>
    </row>
    <row r="1273" spans="3:3">
      <c r="C1273" s="59"/>
    </row>
    <row r="1274" spans="3:3">
      <c r="C1274" s="59"/>
    </row>
    <row r="1275" spans="3:3">
      <c r="C1275" s="59"/>
    </row>
    <row r="1276" spans="3:3">
      <c r="C1276" s="59"/>
    </row>
    <row r="1277" spans="3:3">
      <c r="C1277" s="59"/>
    </row>
    <row r="1278" spans="3:3">
      <c r="C1278" s="59"/>
    </row>
    <row r="1279" spans="3:3">
      <c r="C1279" s="59"/>
    </row>
    <row r="1280" spans="3:3">
      <c r="C1280" s="59"/>
    </row>
    <row r="1281" spans="3:3">
      <c r="C1281" s="59"/>
    </row>
    <row r="1282" spans="3:3">
      <c r="C1282" s="59"/>
    </row>
    <row r="1283" spans="3:3">
      <c r="C1283" s="59"/>
    </row>
    <row r="1284" spans="3:3">
      <c r="C1284" s="59"/>
    </row>
    <row r="1285" spans="3:3">
      <c r="C1285" s="59"/>
    </row>
    <row r="1286" spans="3:3">
      <c r="C1286" s="59"/>
    </row>
    <row r="1287" spans="3:3">
      <c r="C1287" s="59"/>
    </row>
    <row r="1288" spans="3:3">
      <c r="C1288" s="59"/>
    </row>
    <row r="1289" spans="3:3">
      <c r="C1289" s="59"/>
    </row>
    <row r="1290" spans="3:3">
      <c r="C1290" s="59"/>
    </row>
    <row r="1291" spans="3:3">
      <c r="C1291" s="59"/>
    </row>
    <row r="1292" spans="3:3">
      <c r="C1292" s="59"/>
    </row>
    <row r="1293" spans="3:3">
      <c r="C1293" s="59"/>
    </row>
    <row r="1294" spans="3:3">
      <c r="C1294" s="59"/>
    </row>
    <row r="1295" spans="3:3">
      <c r="C1295" s="59"/>
    </row>
    <row r="1296" spans="3:3">
      <c r="C1296" s="59"/>
    </row>
    <row r="1297" spans="3:3">
      <c r="C1297" s="59"/>
    </row>
    <row r="1298" spans="3:3">
      <c r="C1298" s="59"/>
    </row>
    <row r="1299" spans="3:3">
      <c r="C1299" s="59"/>
    </row>
    <row r="1300" spans="3:3">
      <c r="C1300" s="59"/>
    </row>
    <row r="1301" spans="3:3">
      <c r="C1301" s="59"/>
    </row>
    <row r="1302" spans="3:3">
      <c r="C1302" s="59"/>
    </row>
    <row r="1303" spans="3:3">
      <c r="C1303" s="59"/>
    </row>
    <row r="1304" spans="3:3">
      <c r="C1304" s="59"/>
    </row>
    <row r="1305" spans="3:3">
      <c r="C1305" s="59"/>
    </row>
    <row r="1306" spans="3:3">
      <c r="C1306" s="59"/>
    </row>
    <row r="1307" spans="3:3">
      <c r="C1307" s="59"/>
    </row>
    <row r="1308" spans="3:3">
      <c r="C1308" s="59"/>
    </row>
    <row r="1309" spans="3:3">
      <c r="C1309" s="59"/>
    </row>
    <row r="1310" spans="3:3">
      <c r="C1310" s="59"/>
    </row>
    <row r="1311" spans="3:3">
      <c r="C1311" s="59"/>
    </row>
    <row r="1312" spans="3:3">
      <c r="C1312" s="59"/>
    </row>
    <row r="1313" spans="3:3">
      <c r="C1313" s="59"/>
    </row>
    <row r="1314" spans="3:3">
      <c r="C1314" s="59"/>
    </row>
    <row r="1315" spans="3:3">
      <c r="C1315" s="59"/>
    </row>
    <row r="1316" spans="3:3">
      <c r="C1316" s="59"/>
    </row>
    <row r="1317" spans="3:3">
      <c r="C1317" s="59"/>
    </row>
    <row r="1318" spans="3:3">
      <c r="C1318" s="59"/>
    </row>
    <row r="1319" spans="3:3">
      <c r="C1319" s="59"/>
    </row>
    <row r="1320" spans="3:3">
      <c r="C1320" s="59"/>
    </row>
    <row r="1321" spans="3:3">
      <c r="C1321" s="59"/>
    </row>
    <row r="1322" spans="3:3">
      <c r="C1322" s="59"/>
    </row>
    <row r="1323" spans="3:3">
      <c r="C1323" s="59"/>
    </row>
    <row r="1324" spans="3:3">
      <c r="C1324" s="59"/>
    </row>
    <row r="1325" spans="3:3">
      <c r="C1325" s="59"/>
    </row>
    <row r="1326" spans="3:3">
      <c r="C1326" s="59"/>
    </row>
    <row r="1327" spans="3:3">
      <c r="C1327" s="59"/>
    </row>
    <row r="1328" spans="3:3">
      <c r="C1328" s="59"/>
    </row>
    <row r="1329" spans="3:3">
      <c r="C1329" s="59"/>
    </row>
    <row r="1330" spans="3:3">
      <c r="C1330" s="59"/>
    </row>
    <row r="1331" spans="3:3">
      <c r="C1331" s="59"/>
    </row>
    <row r="1332" spans="3:3">
      <c r="C1332" s="59"/>
    </row>
    <row r="1333" spans="3:3">
      <c r="C1333" s="59"/>
    </row>
    <row r="1334" spans="3:3">
      <c r="C1334" s="59"/>
    </row>
    <row r="1335" spans="3:3">
      <c r="C1335" s="59"/>
    </row>
    <row r="1336" spans="3:3">
      <c r="C1336" s="59"/>
    </row>
    <row r="1337" spans="3:3">
      <c r="C1337" s="59"/>
    </row>
    <row r="1338" spans="3:3">
      <c r="C1338" s="59"/>
    </row>
    <row r="1339" spans="3:3">
      <c r="C1339" s="59"/>
    </row>
    <row r="1340" spans="3:3">
      <c r="C1340" s="59"/>
    </row>
    <row r="1341" spans="3:3">
      <c r="C1341" s="59"/>
    </row>
    <row r="1342" spans="3:3">
      <c r="C1342" s="59"/>
    </row>
    <row r="1343" spans="3:3">
      <c r="C1343" s="59"/>
    </row>
    <row r="1344" spans="3:3">
      <c r="C1344" s="59"/>
    </row>
    <row r="1345" spans="3:3">
      <c r="C1345" s="59"/>
    </row>
    <row r="1346" spans="3:3">
      <c r="C1346" s="59"/>
    </row>
    <row r="1347" spans="3:3">
      <c r="C1347" s="59"/>
    </row>
    <row r="1348" spans="3:3">
      <c r="C1348" s="59"/>
    </row>
    <row r="1349" spans="3:3">
      <c r="C1349" s="59"/>
    </row>
    <row r="1350" spans="3:3">
      <c r="C1350" s="59"/>
    </row>
    <row r="1351" spans="3:3">
      <c r="C1351" s="59"/>
    </row>
    <row r="1352" spans="3:3">
      <c r="C1352" s="59"/>
    </row>
    <row r="1353" spans="3:3">
      <c r="C1353" s="59"/>
    </row>
    <row r="1354" spans="3:3">
      <c r="C1354" s="59"/>
    </row>
    <row r="1355" spans="3:3">
      <c r="C1355" s="59"/>
    </row>
    <row r="1356" spans="3:3">
      <c r="C1356" s="59"/>
    </row>
    <row r="1357" spans="3:3">
      <c r="C1357" s="59"/>
    </row>
    <row r="1358" spans="3:3">
      <c r="C1358" s="59"/>
    </row>
    <row r="1359" spans="3:3">
      <c r="C1359" s="59"/>
    </row>
    <row r="1360" spans="3:3">
      <c r="C1360" s="59"/>
    </row>
    <row r="1361" spans="3:3">
      <c r="C1361" s="59"/>
    </row>
    <row r="1362" spans="3:3">
      <c r="C1362" s="59"/>
    </row>
    <row r="1363" spans="3:3">
      <c r="C1363" s="59"/>
    </row>
    <row r="1364" spans="3:3">
      <c r="C1364" s="59"/>
    </row>
    <row r="1365" spans="3:3">
      <c r="C1365" s="59"/>
    </row>
    <row r="1366" spans="3:3">
      <c r="C1366" s="59"/>
    </row>
    <row r="1367" spans="3:3">
      <c r="C1367" s="59"/>
    </row>
    <row r="1368" spans="3:3">
      <c r="C1368" s="59"/>
    </row>
    <row r="1369" spans="3:3">
      <c r="C1369" s="59"/>
    </row>
    <row r="1370" spans="3:3">
      <c r="C1370" s="59"/>
    </row>
    <row r="1371" spans="3:3">
      <c r="C1371" s="59"/>
    </row>
    <row r="1372" spans="3:3">
      <c r="C1372" s="59"/>
    </row>
    <row r="1373" spans="3:3">
      <c r="C1373" s="59"/>
    </row>
    <row r="1374" spans="3:3">
      <c r="C1374" s="59"/>
    </row>
    <row r="1375" spans="3:3">
      <c r="C1375" s="59"/>
    </row>
    <row r="1376" spans="3:3">
      <c r="C1376" s="59"/>
    </row>
    <row r="1377" spans="3:3">
      <c r="C1377" s="59"/>
    </row>
    <row r="1378" spans="3:3">
      <c r="C1378" s="59"/>
    </row>
    <row r="1379" spans="3:3">
      <c r="C1379" s="59"/>
    </row>
    <row r="1380" spans="3:3">
      <c r="C1380" s="59"/>
    </row>
    <row r="1381" spans="3:3">
      <c r="C1381" s="59"/>
    </row>
    <row r="1382" spans="3:3">
      <c r="C1382" s="59"/>
    </row>
    <row r="1383" spans="3:3">
      <c r="C1383" s="59"/>
    </row>
    <row r="1384" spans="3:3">
      <c r="C1384" s="59"/>
    </row>
    <row r="1385" spans="3:3">
      <c r="C1385" s="59"/>
    </row>
    <row r="1386" spans="3:3">
      <c r="C1386" s="59"/>
    </row>
    <row r="1387" spans="3:3">
      <c r="C1387" s="59"/>
    </row>
    <row r="1388" spans="3:3">
      <c r="C1388" s="59"/>
    </row>
    <row r="1389" spans="3:3">
      <c r="C1389" s="59"/>
    </row>
    <row r="1390" spans="3:3">
      <c r="C1390" s="59"/>
    </row>
    <row r="1391" spans="3:3">
      <c r="C1391" s="59"/>
    </row>
    <row r="1392" spans="3:3">
      <c r="C1392" s="59"/>
    </row>
    <row r="1393" spans="3:3">
      <c r="C1393" s="59"/>
    </row>
    <row r="1394" spans="3:3">
      <c r="C1394" s="59"/>
    </row>
    <row r="1395" spans="3:3">
      <c r="C1395" s="59"/>
    </row>
    <row r="1396" spans="3:3">
      <c r="C1396" s="59"/>
    </row>
    <row r="1397" spans="3:3">
      <c r="C1397" s="59"/>
    </row>
    <row r="1398" spans="3:3">
      <c r="C1398" s="59"/>
    </row>
    <row r="1399" spans="3:3">
      <c r="C1399" s="59"/>
    </row>
    <row r="1400" spans="3:3">
      <c r="C1400" s="59"/>
    </row>
    <row r="1401" spans="3:3">
      <c r="C1401" s="59"/>
    </row>
    <row r="1402" spans="3:3">
      <c r="C1402" s="59"/>
    </row>
    <row r="1403" spans="3:3">
      <c r="C1403" s="59"/>
    </row>
    <row r="1404" spans="3:3">
      <c r="C1404" s="59"/>
    </row>
    <row r="1405" spans="3:3">
      <c r="C1405" s="59"/>
    </row>
    <row r="1406" spans="3:3">
      <c r="C1406" s="59"/>
    </row>
    <row r="1407" spans="3:3">
      <c r="C1407" s="59"/>
    </row>
    <row r="1408" spans="3:3">
      <c r="C1408" s="59"/>
    </row>
    <row r="1409" spans="3:3">
      <c r="C1409" s="59"/>
    </row>
    <row r="1410" spans="3:3">
      <c r="C1410" s="59"/>
    </row>
    <row r="1411" spans="3:3">
      <c r="C1411" s="59"/>
    </row>
    <row r="1412" spans="3:3">
      <c r="C1412" s="59"/>
    </row>
    <row r="1413" spans="3:3">
      <c r="C1413" s="59"/>
    </row>
    <row r="1414" spans="3:3">
      <c r="C1414" s="59"/>
    </row>
    <row r="1415" spans="3:3">
      <c r="C1415" s="59"/>
    </row>
    <row r="1416" spans="3:3">
      <c r="C1416" s="59"/>
    </row>
    <row r="1417" spans="3:3">
      <c r="C1417" s="59"/>
    </row>
    <row r="1418" spans="3:3">
      <c r="C1418" s="59"/>
    </row>
    <row r="1419" spans="3:3">
      <c r="C1419" s="59"/>
    </row>
    <row r="1420" spans="3:3">
      <c r="C1420" s="59"/>
    </row>
    <row r="1421" spans="3:3">
      <c r="C1421" s="59"/>
    </row>
    <row r="1422" spans="3:3">
      <c r="C1422" s="59"/>
    </row>
    <row r="1423" spans="3:3">
      <c r="C1423" s="59"/>
    </row>
    <row r="1424" spans="3:3">
      <c r="C1424" s="59"/>
    </row>
    <row r="1425" spans="3:3">
      <c r="C1425" s="59"/>
    </row>
    <row r="1426" spans="3:3">
      <c r="C1426" s="59"/>
    </row>
    <row r="1427" spans="3:3">
      <c r="C1427" s="59"/>
    </row>
    <row r="1428" spans="3:3">
      <c r="C1428" s="59"/>
    </row>
    <row r="1429" spans="3:3">
      <c r="C1429" s="59"/>
    </row>
    <row r="1430" spans="3:3">
      <c r="C1430" s="59"/>
    </row>
    <row r="1431" spans="3:3">
      <c r="C1431" s="59"/>
    </row>
    <row r="1432" spans="3:3">
      <c r="C1432" s="59"/>
    </row>
    <row r="1433" spans="3:3">
      <c r="C1433" s="59"/>
    </row>
    <row r="1434" spans="3:3">
      <c r="C1434" s="59"/>
    </row>
    <row r="1435" spans="3:3">
      <c r="C1435" s="59"/>
    </row>
    <row r="1436" spans="3:3">
      <c r="C1436" s="59"/>
    </row>
    <row r="1437" spans="3:3">
      <c r="C1437" s="59"/>
    </row>
    <row r="1438" spans="3:3">
      <c r="C1438" s="59"/>
    </row>
    <row r="1439" spans="3:3">
      <c r="C1439" s="59"/>
    </row>
    <row r="1440" spans="3:3">
      <c r="C1440" s="59"/>
    </row>
    <row r="1441" spans="3:3">
      <c r="C1441" s="59"/>
    </row>
    <row r="1442" spans="3:3">
      <c r="C1442" s="59"/>
    </row>
    <row r="1443" spans="3:3">
      <c r="C1443" s="59"/>
    </row>
    <row r="1444" spans="3:3">
      <c r="C1444" s="59"/>
    </row>
    <row r="1445" spans="3:3">
      <c r="C1445" s="59"/>
    </row>
    <row r="1446" spans="3:3">
      <c r="C1446" s="59"/>
    </row>
    <row r="1447" spans="3:3">
      <c r="C1447" s="59"/>
    </row>
    <row r="1448" spans="3:3">
      <c r="C1448" s="59"/>
    </row>
    <row r="1449" spans="3:3">
      <c r="C1449" s="59"/>
    </row>
    <row r="1450" spans="3:3">
      <c r="C1450" s="59"/>
    </row>
    <row r="1451" spans="3:3">
      <c r="C1451" s="59"/>
    </row>
    <row r="1452" spans="3:3">
      <c r="C1452" s="59"/>
    </row>
    <row r="1453" spans="3:3">
      <c r="C1453" s="59"/>
    </row>
    <row r="1454" spans="3:3">
      <c r="C1454" s="59"/>
    </row>
    <row r="1455" spans="3:3">
      <c r="C1455" s="59"/>
    </row>
    <row r="1456" spans="3:3">
      <c r="C1456" s="59"/>
    </row>
    <row r="1457" spans="3:3">
      <c r="C1457" s="59"/>
    </row>
    <row r="1458" spans="3:3">
      <c r="C1458" s="59"/>
    </row>
    <row r="1459" spans="3:3">
      <c r="C1459" s="59"/>
    </row>
    <row r="1460" spans="3:3">
      <c r="C1460" s="59"/>
    </row>
    <row r="1461" spans="3:3">
      <c r="C1461" s="59"/>
    </row>
    <row r="1462" spans="3:3">
      <c r="C1462" s="59"/>
    </row>
    <row r="1463" spans="3:3">
      <c r="C1463" s="59"/>
    </row>
    <row r="1464" spans="3:3">
      <c r="C1464" s="59"/>
    </row>
    <row r="1465" spans="3:3">
      <c r="C1465" s="59"/>
    </row>
    <row r="1466" spans="3:3">
      <c r="C1466" s="59"/>
    </row>
    <row r="1467" spans="3:3">
      <c r="C1467" s="59"/>
    </row>
    <row r="1468" spans="3:3">
      <c r="C1468" s="59"/>
    </row>
    <row r="1469" spans="3:3">
      <c r="C1469" s="59"/>
    </row>
    <row r="1470" spans="3:3">
      <c r="C1470" s="59"/>
    </row>
    <row r="1471" spans="3:3">
      <c r="C1471" s="59"/>
    </row>
    <row r="1472" spans="3:3">
      <c r="C1472" s="59"/>
    </row>
    <row r="1473" spans="3:3">
      <c r="C1473" s="59"/>
    </row>
    <row r="1474" spans="3:3">
      <c r="C1474" s="59"/>
    </row>
    <row r="1475" spans="3:3">
      <c r="C1475" s="59"/>
    </row>
    <row r="1476" spans="3:3">
      <c r="C1476" s="59"/>
    </row>
    <row r="1477" spans="3:3">
      <c r="C1477" s="59"/>
    </row>
    <row r="1478" spans="3:3">
      <c r="C1478" s="59"/>
    </row>
    <row r="1479" spans="3:3">
      <c r="C1479" s="59"/>
    </row>
    <row r="1480" spans="3:3">
      <c r="C1480" s="59"/>
    </row>
    <row r="1481" spans="3:3">
      <c r="C1481" s="59"/>
    </row>
    <row r="1482" spans="3:3">
      <c r="C1482" s="59"/>
    </row>
    <row r="1483" spans="3:3">
      <c r="C1483" s="59"/>
    </row>
    <row r="1484" spans="3:3">
      <c r="C1484" s="59"/>
    </row>
    <row r="1485" spans="3:3">
      <c r="C1485" s="59"/>
    </row>
    <row r="1486" spans="3:3">
      <c r="C1486" s="59"/>
    </row>
    <row r="1487" spans="3:3">
      <c r="C1487" s="59"/>
    </row>
    <row r="1488" spans="3:3">
      <c r="C1488" s="59"/>
    </row>
    <row r="1489" spans="3:3">
      <c r="C1489" s="59"/>
    </row>
    <row r="1490" spans="3:3">
      <c r="C1490" s="59"/>
    </row>
    <row r="1491" spans="3:3">
      <c r="C1491" s="59"/>
    </row>
    <row r="1492" spans="3:3">
      <c r="C1492" s="59"/>
    </row>
    <row r="1493" spans="3:3">
      <c r="C1493" s="59"/>
    </row>
    <row r="1494" spans="3:3">
      <c r="C1494" s="59"/>
    </row>
    <row r="1495" spans="3:3">
      <c r="C1495" s="59"/>
    </row>
    <row r="1496" spans="3:3">
      <c r="C1496" s="59"/>
    </row>
    <row r="1497" spans="3:3">
      <c r="C1497" s="59"/>
    </row>
    <row r="1498" spans="3:3">
      <c r="C1498" s="59"/>
    </row>
    <row r="1499" spans="3:3">
      <c r="C1499" s="59"/>
    </row>
    <row r="1500" spans="3:3">
      <c r="C1500" s="59"/>
    </row>
    <row r="1501" spans="3:3">
      <c r="C1501" s="59"/>
    </row>
    <row r="1502" spans="3:3">
      <c r="C1502" s="59"/>
    </row>
    <row r="1503" spans="3:3">
      <c r="C1503" s="59"/>
    </row>
    <row r="1504" spans="3:3">
      <c r="C1504" s="59"/>
    </row>
    <row r="1505" spans="3:3">
      <c r="C1505" s="59"/>
    </row>
    <row r="1506" spans="3:3">
      <c r="C1506" s="59"/>
    </row>
    <row r="1507" spans="3:3">
      <c r="C1507" s="59"/>
    </row>
    <row r="1508" spans="3:3">
      <c r="C1508" s="59"/>
    </row>
    <row r="1509" spans="3:3">
      <c r="C1509" s="59"/>
    </row>
    <row r="1510" spans="3:3">
      <c r="C1510" s="59"/>
    </row>
    <row r="1511" spans="3:3">
      <c r="C1511" s="59"/>
    </row>
    <row r="1512" spans="3:3">
      <c r="C1512" s="59"/>
    </row>
    <row r="1513" spans="3:3">
      <c r="C1513" s="59"/>
    </row>
    <row r="1514" spans="3:3">
      <c r="C1514" s="59"/>
    </row>
    <row r="1515" spans="3:3">
      <c r="C1515" s="59"/>
    </row>
    <row r="1516" spans="3:3">
      <c r="C1516" s="59"/>
    </row>
    <row r="1517" spans="3:3">
      <c r="C1517" s="59"/>
    </row>
    <row r="1518" spans="3:3">
      <c r="C1518" s="59"/>
    </row>
    <row r="1519" spans="3:3">
      <c r="C1519" s="59"/>
    </row>
    <row r="1520" spans="3:3">
      <c r="C1520" s="59"/>
    </row>
    <row r="1521" spans="3:3">
      <c r="C1521" s="59"/>
    </row>
    <row r="1522" spans="3:3">
      <c r="C1522" s="59"/>
    </row>
    <row r="1523" spans="3:3">
      <c r="C1523" s="59"/>
    </row>
    <row r="1524" spans="3:3">
      <c r="C1524" s="59"/>
    </row>
    <row r="1525" spans="3:3">
      <c r="C1525" s="59"/>
    </row>
    <row r="1526" spans="3:3">
      <c r="C1526" s="59"/>
    </row>
    <row r="1527" spans="3:3">
      <c r="C1527" s="59"/>
    </row>
    <row r="1528" spans="3:3">
      <c r="C1528" s="59"/>
    </row>
    <row r="1529" spans="3:3">
      <c r="C1529" s="59"/>
    </row>
    <row r="1530" spans="3:3">
      <c r="C1530" s="59"/>
    </row>
    <row r="1531" spans="3:3">
      <c r="C1531" s="59"/>
    </row>
    <row r="1532" spans="3:3">
      <c r="C1532" s="59"/>
    </row>
    <row r="1533" spans="3:3">
      <c r="C1533" s="59"/>
    </row>
    <row r="1534" spans="3:3">
      <c r="C1534" s="59"/>
    </row>
    <row r="1535" spans="3:3">
      <c r="C1535" s="59"/>
    </row>
    <row r="1536" spans="3:3">
      <c r="C1536" s="59"/>
    </row>
    <row r="1537" spans="3:3">
      <c r="C1537" s="59"/>
    </row>
    <row r="1538" spans="3:3">
      <c r="C1538" s="59"/>
    </row>
    <row r="1539" spans="3:3">
      <c r="C1539" s="59"/>
    </row>
    <row r="1540" spans="3:3">
      <c r="C1540" s="59"/>
    </row>
    <row r="1541" spans="3:3">
      <c r="C1541" s="59"/>
    </row>
    <row r="1542" spans="3:3">
      <c r="C1542" s="59"/>
    </row>
    <row r="1543" spans="3:3">
      <c r="C1543" s="59"/>
    </row>
    <row r="1544" spans="3:3">
      <c r="C1544" s="59"/>
    </row>
    <row r="1545" spans="3:3">
      <c r="C1545" s="59"/>
    </row>
    <row r="1546" spans="3:3">
      <c r="C1546" s="59"/>
    </row>
    <row r="1547" spans="3:3">
      <c r="C1547" s="59"/>
    </row>
    <row r="1548" spans="3:3">
      <c r="C1548" s="59"/>
    </row>
    <row r="1549" spans="3:3">
      <c r="C1549" s="59"/>
    </row>
    <row r="1550" spans="3:3">
      <c r="C1550" s="59"/>
    </row>
    <row r="1551" spans="3:3">
      <c r="C1551" s="59"/>
    </row>
    <row r="1552" spans="3:3">
      <c r="C1552" s="59"/>
    </row>
    <row r="1553" spans="3:3">
      <c r="C1553" s="59"/>
    </row>
    <row r="1554" spans="3:3">
      <c r="C1554" s="59"/>
    </row>
    <row r="1555" spans="3:3">
      <c r="C1555" s="59"/>
    </row>
    <row r="1556" spans="3:3">
      <c r="C1556" s="59"/>
    </row>
    <row r="1557" spans="3:3">
      <c r="C1557" s="59"/>
    </row>
    <row r="1558" spans="3:3">
      <c r="C1558" s="59"/>
    </row>
    <row r="1559" spans="3:3">
      <c r="C1559" s="59"/>
    </row>
    <row r="1560" spans="3:3">
      <c r="C1560" s="59"/>
    </row>
    <row r="1561" spans="3:3">
      <c r="C1561" s="59"/>
    </row>
    <row r="1562" spans="3:3">
      <c r="C1562" s="59"/>
    </row>
    <row r="1563" spans="3:3">
      <c r="C1563" s="59"/>
    </row>
    <row r="1564" spans="3:3">
      <c r="C1564" s="59"/>
    </row>
    <row r="1565" spans="3:3">
      <c r="C1565" s="59"/>
    </row>
    <row r="1566" spans="3:3">
      <c r="C1566" s="59"/>
    </row>
    <row r="1567" spans="3:3">
      <c r="C1567" s="59"/>
    </row>
    <row r="1568" spans="3:3">
      <c r="C1568" s="59"/>
    </row>
    <row r="1569" spans="3:3">
      <c r="C1569" s="59"/>
    </row>
    <row r="1570" spans="3:3">
      <c r="C1570" s="59"/>
    </row>
    <row r="1571" spans="3:3">
      <c r="C1571" s="59"/>
    </row>
    <row r="1572" spans="3:3">
      <c r="C1572" s="59"/>
    </row>
    <row r="1573" spans="3:3">
      <c r="C1573" s="59"/>
    </row>
    <row r="1574" spans="3:3">
      <c r="C1574" s="59"/>
    </row>
    <row r="1575" spans="3:3">
      <c r="C1575" s="59"/>
    </row>
    <row r="1576" spans="3:3">
      <c r="C1576" s="59"/>
    </row>
    <row r="1577" spans="3:3">
      <c r="C1577" s="59"/>
    </row>
    <row r="1578" spans="3:3">
      <c r="C1578" s="59"/>
    </row>
    <row r="1579" spans="3:3">
      <c r="C1579" s="59"/>
    </row>
    <row r="1580" spans="3:3">
      <c r="C1580" s="59"/>
    </row>
    <row r="1581" spans="3:3">
      <c r="C1581" s="59"/>
    </row>
    <row r="1582" spans="3:3">
      <c r="C1582" s="59"/>
    </row>
    <row r="1583" spans="3:3">
      <c r="C1583" s="59"/>
    </row>
    <row r="1584" spans="3:3">
      <c r="C1584" s="59"/>
    </row>
    <row r="1585" spans="3:3">
      <c r="C1585" s="59"/>
    </row>
    <row r="1586" spans="3:3">
      <c r="C1586" s="59"/>
    </row>
    <row r="1587" spans="3:3">
      <c r="C1587" s="59"/>
    </row>
    <row r="1588" spans="3:3">
      <c r="C1588" s="59"/>
    </row>
    <row r="1589" spans="3:3">
      <c r="C1589" s="59"/>
    </row>
    <row r="1590" spans="3:3">
      <c r="C1590" s="59"/>
    </row>
    <row r="1591" spans="3:3">
      <c r="C1591" s="59"/>
    </row>
    <row r="1592" spans="3:3">
      <c r="C1592" s="59"/>
    </row>
    <row r="1593" spans="3:3">
      <c r="C1593" s="59"/>
    </row>
    <row r="1594" spans="3:3">
      <c r="C1594" s="59"/>
    </row>
    <row r="1595" spans="3:3">
      <c r="C1595" s="59"/>
    </row>
    <row r="1596" spans="3:3">
      <c r="C1596" s="59"/>
    </row>
    <row r="1597" spans="3:3">
      <c r="C1597" s="59"/>
    </row>
    <row r="1598" spans="3:3">
      <c r="C1598" s="59"/>
    </row>
    <row r="1599" spans="3:3">
      <c r="C1599" s="59"/>
    </row>
    <row r="1600" spans="3:3">
      <c r="C1600" s="59"/>
    </row>
    <row r="1601" spans="3:3">
      <c r="C1601" s="59"/>
    </row>
    <row r="1602" spans="3:3">
      <c r="C1602" s="59"/>
    </row>
    <row r="1603" spans="3:3">
      <c r="C1603" s="59"/>
    </row>
    <row r="1604" spans="3:3">
      <c r="C1604" s="59"/>
    </row>
    <row r="1605" spans="3:3">
      <c r="C1605" s="59"/>
    </row>
    <row r="1606" spans="3:3">
      <c r="C1606" s="59"/>
    </row>
    <row r="1607" spans="3:3">
      <c r="C1607" s="59"/>
    </row>
    <row r="1608" spans="3:3">
      <c r="C1608" s="59"/>
    </row>
    <row r="1609" spans="3:3">
      <c r="C1609" s="59"/>
    </row>
    <row r="1610" spans="3:3">
      <c r="C1610" s="59"/>
    </row>
    <row r="1611" spans="3:3">
      <c r="C1611" s="59"/>
    </row>
    <row r="1612" spans="3:3">
      <c r="C1612" s="59"/>
    </row>
    <row r="1613" spans="3:3">
      <c r="C1613" s="59"/>
    </row>
    <row r="1614" spans="3:3">
      <c r="C1614" s="59"/>
    </row>
    <row r="1615" spans="3:3">
      <c r="C1615" s="59"/>
    </row>
    <row r="1616" spans="3:3">
      <c r="C1616" s="59"/>
    </row>
    <row r="1617" spans="3:3">
      <c r="C1617" s="59"/>
    </row>
    <row r="1618" spans="3:3">
      <c r="C1618" s="59"/>
    </row>
    <row r="1619" spans="3:3">
      <c r="C1619" s="59"/>
    </row>
    <row r="1620" spans="3:3">
      <c r="C1620" s="59"/>
    </row>
    <row r="1621" spans="3:3">
      <c r="C1621" s="59"/>
    </row>
    <row r="1622" spans="3:3">
      <c r="C1622" s="59"/>
    </row>
    <row r="1623" spans="3:3">
      <c r="C1623" s="59"/>
    </row>
    <row r="1624" spans="3:3">
      <c r="C1624" s="59"/>
    </row>
    <row r="1625" spans="3:3">
      <c r="C1625" s="59"/>
    </row>
    <row r="1626" spans="3:3">
      <c r="C1626" s="59"/>
    </row>
    <row r="1627" spans="3:3">
      <c r="C1627" s="59"/>
    </row>
    <row r="1628" spans="3:3">
      <c r="C1628" s="59"/>
    </row>
    <row r="1629" spans="3:3">
      <c r="C1629" s="59"/>
    </row>
    <row r="1630" spans="3:3">
      <c r="C1630" s="59"/>
    </row>
    <row r="1631" spans="3:3">
      <c r="C1631" s="59"/>
    </row>
    <row r="1632" spans="3:3">
      <c r="C1632" s="59"/>
    </row>
    <row r="1633" spans="3:3">
      <c r="C1633" s="59"/>
    </row>
    <row r="1634" spans="3:3">
      <c r="C1634" s="59"/>
    </row>
    <row r="1635" spans="3:3">
      <c r="C1635" s="59"/>
    </row>
    <row r="1636" spans="3:3">
      <c r="C1636" s="59"/>
    </row>
    <row r="1637" spans="3:3">
      <c r="C1637" s="59"/>
    </row>
    <row r="1638" spans="3:3">
      <c r="C1638" s="59"/>
    </row>
    <row r="1639" spans="3:3">
      <c r="C1639" s="59"/>
    </row>
    <row r="1640" spans="3:3">
      <c r="C1640" s="59"/>
    </row>
    <row r="1641" spans="3:3">
      <c r="C1641" s="59"/>
    </row>
    <row r="1642" spans="3:3">
      <c r="C1642" s="59"/>
    </row>
    <row r="1643" spans="3:3">
      <c r="C1643" s="59"/>
    </row>
    <row r="1644" spans="3:3">
      <c r="C1644" s="59"/>
    </row>
    <row r="1645" spans="3:3">
      <c r="C1645" s="59"/>
    </row>
    <row r="1646" spans="3:3">
      <c r="C1646" s="59"/>
    </row>
    <row r="1647" spans="3:3">
      <c r="C1647" s="59"/>
    </row>
    <row r="1648" spans="3:3">
      <c r="C1648" s="59"/>
    </row>
    <row r="1649" spans="3:3">
      <c r="C1649" s="59"/>
    </row>
    <row r="1650" spans="3:3">
      <c r="C1650" s="59"/>
    </row>
    <row r="1651" spans="3:3">
      <c r="C1651" s="59"/>
    </row>
    <row r="1652" spans="3:3">
      <c r="C1652" s="59"/>
    </row>
    <row r="1653" spans="3:3">
      <c r="C1653" s="59"/>
    </row>
    <row r="1654" spans="3:3">
      <c r="C1654" s="59"/>
    </row>
    <row r="1655" spans="3:3">
      <c r="C1655" s="59"/>
    </row>
    <row r="1656" spans="3:3">
      <c r="C1656" s="59"/>
    </row>
    <row r="1657" spans="3:3">
      <c r="C1657" s="59"/>
    </row>
    <row r="1658" spans="3:3">
      <c r="C1658" s="59"/>
    </row>
    <row r="1659" spans="3:3">
      <c r="C1659" s="59"/>
    </row>
    <row r="1660" spans="3:3">
      <c r="C1660" s="59"/>
    </row>
    <row r="1661" spans="3:3">
      <c r="C1661" s="59"/>
    </row>
    <row r="1662" spans="3:3">
      <c r="C1662" s="59"/>
    </row>
    <row r="1663" spans="3:3">
      <c r="C1663" s="59"/>
    </row>
    <row r="1664" spans="3:3">
      <c r="C1664" s="59"/>
    </row>
    <row r="1665" spans="3:3">
      <c r="C1665" s="59"/>
    </row>
    <row r="1666" spans="3:3">
      <c r="C1666" s="59"/>
    </row>
    <row r="1667" spans="3:3">
      <c r="C1667" s="59"/>
    </row>
    <row r="1668" spans="3:3">
      <c r="C1668" s="59"/>
    </row>
    <row r="1669" spans="3:3">
      <c r="C1669" s="59"/>
    </row>
    <row r="1670" spans="3:3">
      <c r="C1670" s="59"/>
    </row>
    <row r="1671" spans="3:3">
      <c r="C1671" s="59"/>
    </row>
    <row r="1672" spans="3:3">
      <c r="C1672" s="59"/>
    </row>
    <row r="1673" spans="3:3">
      <c r="C1673" s="59"/>
    </row>
    <row r="1674" spans="3:3">
      <c r="C1674" s="59"/>
    </row>
    <row r="1675" spans="3:3">
      <c r="C1675" s="59"/>
    </row>
    <row r="1676" spans="3:3">
      <c r="C1676" s="59"/>
    </row>
    <row r="1677" spans="3:3">
      <c r="C1677" s="59"/>
    </row>
    <row r="1678" spans="3:3">
      <c r="C1678" s="59"/>
    </row>
    <row r="1679" spans="3:3">
      <c r="C1679" s="59"/>
    </row>
    <row r="1680" spans="3:3">
      <c r="C1680" s="59"/>
    </row>
    <row r="1681" spans="3:3">
      <c r="C1681" s="59"/>
    </row>
    <row r="1682" spans="3:3">
      <c r="C1682" s="59"/>
    </row>
    <row r="1683" spans="3:3">
      <c r="C1683" s="59"/>
    </row>
    <row r="1684" spans="3:3">
      <c r="C1684" s="59"/>
    </row>
    <row r="1685" spans="3:3">
      <c r="C1685" s="59"/>
    </row>
    <row r="1686" spans="3:3">
      <c r="C1686" s="59"/>
    </row>
    <row r="1687" spans="3:3">
      <c r="C1687" s="59"/>
    </row>
    <row r="1688" spans="3:3">
      <c r="C1688" s="59"/>
    </row>
    <row r="1689" spans="3:3">
      <c r="C1689" s="59"/>
    </row>
    <row r="1690" spans="3:3">
      <c r="C1690" s="59"/>
    </row>
    <row r="1691" spans="3:3">
      <c r="C1691" s="59"/>
    </row>
    <row r="1692" spans="3:3">
      <c r="C1692" s="59"/>
    </row>
    <row r="1693" spans="3:3">
      <c r="C1693" s="59"/>
    </row>
    <row r="1694" spans="3:3">
      <c r="C1694" s="59"/>
    </row>
    <row r="1695" spans="3:3">
      <c r="C1695" s="59"/>
    </row>
    <row r="1696" spans="3:3">
      <c r="C1696" s="59"/>
    </row>
    <row r="1697" spans="3:3">
      <c r="C1697" s="59"/>
    </row>
    <row r="1698" spans="3:3">
      <c r="C1698" s="59"/>
    </row>
    <row r="1699" spans="3:3">
      <c r="C1699" s="59"/>
    </row>
    <row r="1700" spans="3:3">
      <c r="C1700" s="59"/>
    </row>
    <row r="1701" spans="3:3">
      <c r="C1701" s="59"/>
    </row>
    <row r="1702" spans="3:3">
      <c r="C1702" s="59"/>
    </row>
    <row r="1703" spans="3:3">
      <c r="C1703" s="59"/>
    </row>
    <row r="1704" spans="3:3">
      <c r="C1704" s="59"/>
    </row>
    <row r="1705" spans="3:3">
      <c r="C1705" s="59"/>
    </row>
    <row r="1706" spans="3:3">
      <c r="C1706" s="59"/>
    </row>
    <row r="1707" spans="3:3">
      <c r="C1707" s="59"/>
    </row>
    <row r="1708" spans="3:3">
      <c r="C1708" s="59"/>
    </row>
    <row r="1709" spans="3:3">
      <c r="C1709" s="59"/>
    </row>
    <row r="1710" spans="3:3">
      <c r="C1710" s="59"/>
    </row>
    <row r="1711" spans="3:3">
      <c r="C1711" s="59"/>
    </row>
    <row r="1712" spans="3:3">
      <c r="C1712" s="59"/>
    </row>
    <row r="1713" spans="3:3">
      <c r="C1713" s="59"/>
    </row>
    <row r="1714" spans="3:3">
      <c r="C1714" s="59"/>
    </row>
    <row r="1715" spans="3:3">
      <c r="C1715" s="59"/>
    </row>
    <row r="1716" spans="3:3">
      <c r="C1716" s="59"/>
    </row>
    <row r="1717" spans="3:3">
      <c r="C1717" s="59"/>
    </row>
    <row r="1718" spans="3:3">
      <c r="C1718" s="59"/>
    </row>
    <row r="1719" spans="3:3">
      <c r="C1719" s="59"/>
    </row>
    <row r="1720" spans="3:3">
      <c r="C1720" s="59"/>
    </row>
    <row r="1721" spans="3:3">
      <c r="C1721" s="59"/>
    </row>
    <row r="1722" spans="3:3">
      <c r="C1722" s="59"/>
    </row>
    <row r="1723" spans="3:3">
      <c r="C1723" s="59"/>
    </row>
    <row r="1724" spans="3:3">
      <c r="C1724" s="59"/>
    </row>
    <row r="1725" spans="3:3">
      <c r="C1725" s="59"/>
    </row>
    <row r="1726" spans="3:3">
      <c r="C1726" s="59"/>
    </row>
    <row r="1727" spans="3:3">
      <c r="C1727" s="59"/>
    </row>
    <row r="1728" spans="3:3">
      <c r="C1728" s="59"/>
    </row>
    <row r="1729" spans="3:3">
      <c r="C1729" s="59"/>
    </row>
    <row r="1730" spans="3:3">
      <c r="C1730" s="59"/>
    </row>
    <row r="1731" spans="3:3">
      <c r="C1731" s="59"/>
    </row>
    <row r="1732" spans="3:3">
      <c r="C1732" s="59"/>
    </row>
    <row r="1733" spans="3:3">
      <c r="C1733" s="59"/>
    </row>
    <row r="1734" spans="3:3">
      <c r="C1734" s="59"/>
    </row>
    <row r="1735" spans="3:3">
      <c r="C1735" s="59"/>
    </row>
    <row r="1736" spans="3:3">
      <c r="C1736" s="59"/>
    </row>
    <row r="1737" spans="3:3">
      <c r="C1737" s="59"/>
    </row>
    <row r="1738" spans="3:3">
      <c r="C1738" s="59"/>
    </row>
    <row r="1739" spans="3:3">
      <c r="C1739" s="59"/>
    </row>
    <row r="1740" spans="3:3">
      <c r="C1740" s="59"/>
    </row>
    <row r="1741" spans="3:3">
      <c r="C1741" s="59"/>
    </row>
    <row r="1742" spans="3:3">
      <c r="C1742" s="59"/>
    </row>
    <row r="1743" spans="3:3">
      <c r="C1743" s="59"/>
    </row>
    <row r="1744" spans="3:3">
      <c r="C1744" s="59"/>
    </row>
    <row r="1745" spans="3:3">
      <c r="C1745" s="59"/>
    </row>
    <row r="1746" spans="3:3">
      <c r="C1746" s="59"/>
    </row>
    <row r="1747" spans="3:3">
      <c r="C1747" s="59"/>
    </row>
    <row r="1748" spans="3:3">
      <c r="C1748" s="59"/>
    </row>
    <row r="1749" spans="3:3">
      <c r="C1749" s="59"/>
    </row>
    <row r="1750" spans="3:3">
      <c r="C1750" s="59"/>
    </row>
    <row r="1751" spans="3:3">
      <c r="C1751" s="59"/>
    </row>
    <row r="1752" spans="3:3">
      <c r="C1752" s="59"/>
    </row>
    <row r="1753" spans="3:3">
      <c r="C1753" s="59"/>
    </row>
    <row r="1754" spans="3:3">
      <c r="C1754" s="59"/>
    </row>
    <row r="1755" spans="3:3">
      <c r="C1755" s="59"/>
    </row>
    <row r="1756" spans="3:3">
      <c r="C1756" s="59"/>
    </row>
    <row r="1757" spans="3:3">
      <c r="C1757" s="59"/>
    </row>
    <row r="1758" spans="3:3">
      <c r="C1758" s="59"/>
    </row>
    <row r="1759" spans="3:3">
      <c r="C1759" s="59"/>
    </row>
    <row r="1760" spans="3:3">
      <c r="C1760" s="59"/>
    </row>
    <row r="1761" spans="3:3">
      <c r="C1761" s="59"/>
    </row>
    <row r="1762" spans="3:3">
      <c r="C1762" s="59"/>
    </row>
  </sheetData>
  <mergeCells count="539">
    <mergeCell ref="A79:A84"/>
    <mergeCell ref="S79:S81"/>
    <mergeCell ref="P79:P80"/>
    <mergeCell ref="H79:H81"/>
    <mergeCell ref="H82:H84"/>
    <mergeCell ref="D81:D82"/>
    <mergeCell ref="B81:B84"/>
    <mergeCell ref="F83:F84"/>
    <mergeCell ref="D79:D80"/>
    <mergeCell ref="C79:C84"/>
    <mergeCell ref="R79:R80"/>
    <mergeCell ref="R81:R82"/>
    <mergeCell ref="R83:R84"/>
    <mergeCell ref="K83:L84"/>
    <mergeCell ref="E81:E82"/>
    <mergeCell ref="E83:E84"/>
    <mergeCell ref="P81:P82"/>
    <mergeCell ref="P83:P84"/>
    <mergeCell ref="S82:S84"/>
    <mergeCell ref="B79:B80"/>
    <mergeCell ref="N83:N84"/>
    <mergeCell ref="O83:O84"/>
    <mergeCell ref="N79:O80"/>
    <mergeCell ref="Q79:Q80"/>
    <mergeCell ref="Q81:Q82"/>
    <mergeCell ref="Q83:Q84"/>
    <mergeCell ref="R69:R70"/>
    <mergeCell ref="R71:R72"/>
    <mergeCell ref="R73:R74"/>
    <mergeCell ref="R75:R76"/>
    <mergeCell ref="Q75:Q76"/>
    <mergeCell ref="Q77:Q78"/>
    <mergeCell ref="R65:R66"/>
    <mergeCell ref="R67:R68"/>
    <mergeCell ref="R77:R78"/>
    <mergeCell ref="Q71:Q72"/>
    <mergeCell ref="Q73:Q74"/>
    <mergeCell ref="Q63:Q64"/>
    <mergeCell ref="Q65:Q66"/>
    <mergeCell ref="Q53:Q54"/>
    <mergeCell ref="Q55:Q56"/>
    <mergeCell ref="Q57:Q58"/>
    <mergeCell ref="Q61:Q62"/>
    <mergeCell ref="R61:R62"/>
    <mergeCell ref="R21:R22"/>
    <mergeCell ref="R23:R24"/>
    <mergeCell ref="R25:R26"/>
    <mergeCell ref="R27:R28"/>
    <mergeCell ref="R45:R46"/>
    <mergeCell ref="R47:R48"/>
    <mergeCell ref="R37:R38"/>
    <mergeCell ref="R63:R64"/>
    <mergeCell ref="R29:R30"/>
    <mergeCell ref="R31:R32"/>
    <mergeCell ref="R33:R34"/>
    <mergeCell ref="R35:R36"/>
    <mergeCell ref="I7:I9"/>
    <mergeCell ref="I10:I12"/>
    <mergeCell ref="M7:M9"/>
    <mergeCell ref="I13:I15"/>
    <mergeCell ref="Q67:Q68"/>
    <mergeCell ref="Q27:Q28"/>
    <mergeCell ref="Q31:Q32"/>
    <mergeCell ref="Q33:Q34"/>
    <mergeCell ref="M19:M21"/>
    <mergeCell ref="Q15:Q16"/>
    <mergeCell ref="Q17:Q18"/>
    <mergeCell ref="P19:P20"/>
    <mergeCell ref="P21:P22"/>
    <mergeCell ref="M34:M36"/>
    <mergeCell ref="M31:M33"/>
    <mergeCell ref="J13:J15"/>
    <mergeCell ref="M13:M15"/>
    <mergeCell ref="J7:J9"/>
    <mergeCell ref="J10:J12"/>
    <mergeCell ref="M16:M18"/>
    <mergeCell ref="Q49:Q50"/>
    <mergeCell ref="Q35:Q36"/>
    <mergeCell ref="Q37:Q38"/>
    <mergeCell ref="Q39:Q40"/>
    <mergeCell ref="B7:B9"/>
    <mergeCell ref="B10:B12"/>
    <mergeCell ref="A13:A18"/>
    <mergeCell ref="C13:C18"/>
    <mergeCell ref="A19:A24"/>
    <mergeCell ref="C3:H3"/>
    <mergeCell ref="D13:D14"/>
    <mergeCell ref="D15:D16"/>
    <mergeCell ref="C7:C12"/>
    <mergeCell ref="D21:D22"/>
    <mergeCell ref="D23:D24"/>
    <mergeCell ref="E21:E22"/>
    <mergeCell ref="E17:E18"/>
    <mergeCell ref="F17:F18"/>
    <mergeCell ref="B13:B14"/>
    <mergeCell ref="B19:B20"/>
    <mergeCell ref="E7:G8"/>
    <mergeCell ref="E9:G10"/>
    <mergeCell ref="E11:G12"/>
    <mergeCell ref="E13:G14"/>
    <mergeCell ref="F15:G16"/>
    <mergeCell ref="G17:G18"/>
    <mergeCell ref="E15:E16"/>
    <mergeCell ref="D7:D12"/>
    <mergeCell ref="A25:A30"/>
    <mergeCell ref="H13:H15"/>
    <mergeCell ref="H16:H18"/>
    <mergeCell ref="H19:H21"/>
    <mergeCell ref="H7:H12"/>
    <mergeCell ref="N5:P5"/>
    <mergeCell ref="C5:F5"/>
    <mergeCell ref="I25:I27"/>
    <mergeCell ref="D25:D26"/>
    <mergeCell ref="C25:C30"/>
    <mergeCell ref="K23:L24"/>
    <mergeCell ref="K19:L20"/>
    <mergeCell ref="I19:I21"/>
    <mergeCell ref="J19:J21"/>
    <mergeCell ref="I16:I18"/>
    <mergeCell ref="J16:J18"/>
    <mergeCell ref="K21:L22"/>
    <mergeCell ref="I22:I24"/>
    <mergeCell ref="D27:D28"/>
    <mergeCell ref="D29:D30"/>
    <mergeCell ref="C19:C24"/>
    <mergeCell ref="D17:D18"/>
    <mergeCell ref="D19:D20"/>
    <mergeCell ref="A7:A12"/>
    <mergeCell ref="C95:P95"/>
    <mergeCell ref="M40:M42"/>
    <mergeCell ref="E41:E42"/>
    <mergeCell ref="D43:D44"/>
    <mergeCell ref="D45:D46"/>
    <mergeCell ref="I46:I48"/>
    <mergeCell ref="J46:J48"/>
    <mergeCell ref="K79:L80"/>
    <mergeCell ref="D83:D84"/>
    <mergeCell ref="K43:L44"/>
    <mergeCell ref="B87:C87"/>
    <mergeCell ref="J87:L87"/>
    <mergeCell ref="J49:J51"/>
    <mergeCell ref="H49:H51"/>
    <mergeCell ref="B39:B42"/>
    <mergeCell ref="B45:B48"/>
    <mergeCell ref="J40:J42"/>
    <mergeCell ref="I40:I42"/>
    <mergeCell ref="H37:H39"/>
    <mergeCell ref="K37:L38"/>
    <mergeCell ref="I37:I39"/>
    <mergeCell ref="J37:J39"/>
    <mergeCell ref="J52:J54"/>
    <mergeCell ref="M46:M48"/>
    <mergeCell ref="D37:D38"/>
    <mergeCell ref="Q51:Q52"/>
    <mergeCell ref="S43:S45"/>
    <mergeCell ref="S46:S48"/>
    <mergeCell ref="S49:S51"/>
    <mergeCell ref="S52:S54"/>
    <mergeCell ref="D39:D40"/>
    <mergeCell ref="D41:D42"/>
    <mergeCell ref="F41:F42"/>
    <mergeCell ref="H40:H42"/>
    <mergeCell ref="D47:D48"/>
    <mergeCell ref="R53:R54"/>
    <mergeCell ref="R49:R50"/>
    <mergeCell ref="R51:R52"/>
    <mergeCell ref="M37:M39"/>
    <mergeCell ref="G41:G42"/>
    <mergeCell ref="Q41:Q42"/>
    <mergeCell ref="S67:S69"/>
    <mergeCell ref="Q43:Q44"/>
    <mergeCell ref="Q45:Q46"/>
    <mergeCell ref="Q47:Q48"/>
    <mergeCell ref="M43:M45"/>
    <mergeCell ref="Q69:Q70"/>
    <mergeCell ref="R55:R56"/>
    <mergeCell ref="R57:R58"/>
    <mergeCell ref="R59:R60"/>
    <mergeCell ref="P57:P58"/>
    <mergeCell ref="P59:P60"/>
    <mergeCell ref="P61:P62"/>
    <mergeCell ref="P55:P56"/>
    <mergeCell ref="N67:O68"/>
    <mergeCell ref="N59:N60"/>
    <mergeCell ref="O59:O60"/>
    <mergeCell ref="N53:N54"/>
    <mergeCell ref="O53:O54"/>
    <mergeCell ref="N55:O56"/>
    <mergeCell ref="P67:P68"/>
    <mergeCell ref="P63:P64"/>
    <mergeCell ref="P65:P66"/>
    <mergeCell ref="P53:P54"/>
    <mergeCell ref="N65:N66"/>
    <mergeCell ref="M10:M12"/>
    <mergeCell ref="P15:P16"/>
    <mergeCell ref="P17:P18"/>
    <mergeCell ref="Q13:Q14"/>
    <mergeCell ref="K15:L16"/>
    <mergeCell ref="K17:L18"/>
    <mergeCell ref="S7:S9"/>
    <mergeCell ref="S10:S12"/>
    <mergeCell ref="P7:R9"/>
    <mergeCell ref="P10:P12"/>
    <mergeCell ref="Q10:Q12"/>
    <mergeCell ref="S13:S15"/>
    <mergeCell ref="S16:S18"/>
    <mergeCell ref="P13:P14"/>
    <mergeCell ref="R10:R12"/>
    <mergeCell ref="K7:L8"/>
    <mergeCell ref="K9:L10"/>
    <mergeCell ref="K11:L12"/>
    <mergeCell ref="K13:L14"/>
    <mergeCell ref="E29:E30"/>
    <mergeCell ref="F29:F30"/>
    <mergeCell ref="K29:L30"/>
    <mergeCell ref="N23:N24"/>
    <mergeCell ref="O23:O24"/>
    <mergeCell ref="H28:H30"/>
    <mergeCell ref="H22:H24"/>
    <mergeCell ref="H25:H27"/>
    <mergeCell ref="E23:E24"/>
    <mergeCell ref="F23:F24"/>
    <mergeCell ref="K25:L26"/>
    <mergeCell ref="I28:I30"/>
    <mergeCell ref="J28:J30"/>
    <mergeCell ref="J25:J27"/>
    <mergeCell ref="K27:L28"/>
    <mergeCell ref="J22:J24"/>
    <mergeCell ref="M22:M24"/>
    <mergeCell ref="M28:M30"/>
    <mergeCell ref="M25:M27"/>
    <mergeCell ref="G29:G30"/>
    <mergeCell ref="A31:A36"/>
    <mergeCell ref="C31:C36"/>
    <mergeCell ref="K31:L32"/>
    <mergeCell ref="J34:J36"/>
    <mergeCell ref="E35:E36"/>
    <mergeCell ref="F35:F36"/>
    <mergeCell ref="K35:L36"/>
    <mergeCell ref="K33:L34"/>
    <mergeCell ref="D33:D34"/>
    <mergeCell ref="D35:D36"/>
    <mergeCell ref="I31:I33"/>
    <mergeCell ref="J31:J33"/>
    <mergeCell ref="I34:I36"/>
    <mergeCell ref="D31:D32"/>
    <mergeCell ref="H31:H33"/>
    <mergeCell ref="H34:H36"/>
    <mergeCell ref="E31:G32"/>
    <mergeCell ref="F33:G34"/>
    <mergeCell ref="G35:G36"/>
    <mergeCell ref="E33:E34"/>
    <mergeCell ref="F59:F60"/>
    <mergeCell ref="K59:L60"/>
    <mergeCell ref="K55:L56"/>
    <mergeCell ref="K57:L58"/>
    <mergeCell ref="H43:H45"/>
    <mergeCell ref="I52:I54"/>
    <mergeCell ref="A49:A54"/>
    <mergeCell ref="C49:C54"/>
    <mergeCell ref="D49:D50"/>
    <mergeCell ref="D51:D52"/>
    <mergeCell ref="D53:D54"/>
    <mergeCell ref="E51:E52"/>
    <mergeCell ref="E49:G50"/>
    <mergeCell ref="F51:G52"/>
    <mergeCell ref="B51:B54"/>
    <mergeCell ref="E43:G44"/>
    <mergeCell ref="H52:H54"/>
    <mergeCell ref="E57:E58"/>
    <mergeCell ref="A37:A42"/>
    <mergeCell ref="I43:I45"/>
    <mergeCell ref="J43:J45"/>
    <mergeCell ref="C37:C42"/>
    <mergeCell ref="K41:L42"/>
    <mergeCell ref="K39:L40"/>
    <mergeCell ref="A43:A48"/>
    <mergeCell ref="C43:C48"/>
    <mergeCell ref="E53:E54"/>
    <mergeCell ref="F53:F54"/>
    <mergeCell ref="K53:L54"/>
    <mergeCell ref="E37:G38"/>
    <mergeCell ref="E47:E48"/>
    <mergeCell ref="F47:F48"/>
    <mergeCell ref="K47:L48"/>
    <mergeCell ref="H46:H48"/>
    <mergeCell ref="K45:L46"/>
    <mergeCell ref="G47:G48"/>
    <mergeCell ref="F45:G46"/>
    <mergeCell ref="K49:L50"/>
    <mergeCell ref="I49:I51"/>
    <mergeCell ref="E39:E40"/>
    <mergeCell ref="E45:E46"/>
    <mergeCell ref="F39:G40"/>
    <mergeCell ref="A61:A66"/>
    <mergeCell ref="C61:C66"/>
    <mergeCell ref="D61:D62"/>
    <mergeCell ref="D63:D64"/>
    <mergeCell ref="D65:D66"/>
    <mergeCell ref="J61:J63"/>
    <mergeCell ref="A55:A60"/>
    <mergeCell ref="C55:C60"/>
    <mergeCell ref="D55:D56"/>
    <mergeCell ref="D57:D58"/>
    <mergeCell ref="D59:D60"/>
    <mergeCell ref="I55:I57"/>
    <mergeCell ref="J55:J57"/>
    <mergeCell ref="I58:I60"/>
    <mergeCell ref="J58:J60"/>
    <mergeCell ref="H58:H60"/>
    <mergeCell ref="H61:H63"/>
    <mergeCell ref="I64:I66"/>
    <mergeCell ref="J64:J66"/>
    <mergeCell ref="I61:I63"/>
    <mergeCell ref="H64:H66"/>
    <mergeCell ref="B63:B66"/>
    <mergeCell ref="E59:E60"/>
    <mergeCell ref="H55:H57"/>
    <mergeCell ref="A73:A78"/>
    <mergeCell ref="C73:C78"/>
    <mergeCell ref="D73:D74"/>
    <mergeCell ref="D75:D76"/>
    <mergeCell ref="D77:D78"/>
    <mergeCell ref="B73:B74"/>
    <mergeCell ref="B75:B78"/>
    <mergeCell ref="A67:A72"/>
    <mergeCell ref="C67:C72"/>
    <mergeCell ref="D67:D68"/>
    <mergeCell ref="D69:D70"/>
    <mergeCell ref="D71:D72"/>
    <mergeCell ref="B67:B68"/>
    <mergeCell ref="M55:M57"/>
    <mergeCell ref="M58:M60"/>
    <mergeCell ref="M49:M51"/>
    <mergeCell ref="K51:L52"/>
    <mergeCell ref="K73:L74"/>
    <mergeCell ref="I73:I75"/>
    <mergeCell ref="J73:J75"/>
    <mergeCell ref="M52:M54"/>
    <mergeCell ref="E77:E78"/>
    <mergeCell ref="F77:F78"/>
    <mergeCell ref="K77:L78"/>
    <mergeCell ref="E75:E76"/>
    <mergeCell ref="F71:F72"/>
    <mergeCell ref="E71:E72"/>
    <mergeCell ref="M67:M69"/>
    <mergeCell ref="K69:L70"/>
    <mergeCell ref="I70:I72"/>
    <mergeCell ref="J70:J72"/>
    <mergeCell ref="M70:M72"/>
    <mergeCell ref="K71:L72"/>
    <mergeCell ref="K67:L68"/>
    <mergeCell ref="I67:I69"/>
    <mergeCell ref="J67:J69"/>
    <mergeCell ref="H67:H69"/>
    <mergeCell ref="B25:B26"/>
    <mergeCell ref="B31:B32"/>
    <mergeCell ref="B37:B38"/>
    <mergeCell ref="B15:B18"/>
    <mergeCell ref="B21:B24"/>
    <mergeCell ref="B27:B30"/>
    <mergeCell ref="B33:B36"/>
    <mergeCell ref="B55:B56"/>
    <mergeCell ref="B61:B62"/>
    <mergeCell ref="B49:B50"/>
    <mergeCell ref="B57:B60"/>
    <mergeCell ref="O65:O66"/>
    <mergeCell ref="E65:E66"/>
    <mergeCell ref="F65:F66"/>
    <mergeCell ref="M61:M63"/>
    <mergeCell ref="K63:L64"/>
    <mergeCell ref="M64:M66"/>
    <mergeCell ref="B88:C88"/>
    <mergeCell ref="H85:L85"/>
    <mergeCell ref="F87:H87"/>
    <mergeCell ref="F88:H88"/>
    <mergeCell ref="G83:G84"/>
    <mergeCell ref="F63:G64"/>
    <mergeCell ref="J86:L86"/>
    <mergeCell ref="I82:I84"/>
    <mergeCell ref="J82:J84"/>
    <mergeCell ref="G65:G66"/>
    <mergeCell ref="E67:G68"/>
    <mergeCell ref="F69:G70"/>
    <mergeCell ref="K61:L62"/>
    <mergeCell ref="K65:L66"/>
    <mergeCell ref="A1:B1"/>
    <mergeCell ref="C1:D1"/>
    <mergeCell ref="F1:K1"/>
    <mergeCell ref="G77:G78"/>
    <mergeCell ref="E79:G80"/>
    <mergeCell ref="F81:G82"/>
    <mergeCell ref="G71:G72"/>
    <mergeCell ref="E73:G74"/>
    <mergeCell ref="F75:G76"/>
    <mergeCell ref="G53:G54"/>
    <mergeCell ref="E55:G56"/>
    <mergeCell ref="F57:G58"/>
    <mergeCell ref="G59:G60"/>
    <mergeCell ref="E61:G62"/>
    <mergeCell ref="E63:E64"/>
    <mergeCell ref="E69:E70"/>
    <mergeCell ref="B69:B72"/>
    <mergeCell ref="E27:E28"/>
    <mergeCell ref="E19:G20"/>
    <mergeCell ref="F21:G22"/>
    <mergeCell ref="G23:G24"/>
    <mergeCell ref="E25:G26"/>
    <mergeCell ref="F27:G28"/>
    <mergeCell ref="B43:B44"/>
    <mergeCell ref="R2:T2"/>
    <mergeCell ref="R3:T3"/>
    <mergeCell ref="R5:T5"/>
    <mergeCell ref="T7:T9"/>
    <mergeCell ref="T10:T12"/>
    <mergeCell ref="N13:O14"/>
    <mergeCell ref="T13:T15"/>
    <mergeCell ref="N15:O16"/>
    <mergeCell ref="T16:T18"/>
    <mergeCell ref="N17:N18"/>
    <mergeCell ref="N7:O8"/>
    <mergeCell ref="N9:O10"/>
    <mergeCell ref="N11:O12"/>
    <mergeCell ref="O17:O18"/>
    <mergeCell ref="R13:R14"/>
    <mergeCell ref="R15:R16"/>
    <mergeCell ref="R17:R18"/>
    <mergeCell ref="T19:T21"/>
    <mergeCell ref="N21:O22"/>
    <mergeCell ref="T22:T24"/>
    <mergeCell ref="N25:O26"/>
    <mergeCell ref="T25:T27"/>
    <mergeCell ref="N27:O28"/>
    <mergeCell ref="T28:T30"/>
    <mergeCell ref="P27:P28"/>
    <mergeCell ref="P29:P30"/>
    <mergeCell ref="S22:S24"/>
    <mergeCell ref="N29:N30"/>
    <mergeCell ref="O29:O30"/>
    <mergeCell ref="S19:S21"/>
    <mergeCell ref="R19:R20"/>
    <mergeCell ref="N19:O20"/>
    <mergeCell ref="S25:S27"/>
    <mergeCell ref="S28:S30"/>
    <mergeCell ref="Q29:Q30"/>
    <mergeCell ref="Q19:Q20"/>
    <mergeCell ref="Q21:Q22"/>
    <mergeCell ref="Q23:Q24"/>
    <mergeCell ref="Q25:Q26"/>
    <mergeCell ref="P25:P26"/>
    <mergeCell ref="P23:P24"/>
    <mergeCell ref="T31:T33"/>
    <mergeCell ref="N33:O34"/>
    <mergeCell ref="T34:T36"/>
    <mergeCell ref="N37:O38"/>
    <mergeCell ref="T37:T39"/>
    <mergeCell ref="N39:O40"/>
    <mergeCell ref="T40:T42"/>
    <mergeCell ref="P31:P32"/>
    <mergeCell ref="P33:P34"/>
    <mergeCell ref="P35:P36"/>
    <mergeCell ref="P37:P38"/>
    <mergeCell ref="P39:P40"/>
    <mergeCell ref="P41:P42"/>
    <mergeCell ref="N31:O32"/>
    <mergeCell ref="S37:S39"/>
    <mergeCell ref="S40:S42"/>
    <mergeCell ref="R39:R40"/>
    <mergeCell ref="R41:R42"/>
    <mergeCell ref="N41:N42"/>
    <mergeCell ref="O41:O42"/>
    <mergeCell ref="N35:N36"/>
    <mergeCell ref="O35:O36"/>
    <mergeCell ref="S31:S33"/>
    <mergeCell ref="S34:S36"/>
    <mergeCell ref="T43:T45"/>
    <mergeCell ref="N45:O46"/>
    <mergeCell ref="T46:T48"/>
    <mergeCell ref="N49:O50"/>
    <mergeCell ref="T49:T51"/>
    <mergeCell ref="N51:O52"/>
    <mergeCell ref="T52:T54"/>
    <mergeCell ref="P47:P48"/>
    <mergeCell ref="P49:P50"/>
    <mergeCell ref="P51:P52"/>
    <mergeCell ref="P45:P46"/>
    <mergeCell ref="P43:P44"/>
    <mergeCell ref="R43:R44"/>
    <mergeCell ref="N47:N48"/>
    <mergeCell ref="O47:O48"/>
    <mergeCell ref="N43:O44"/>
    <mergeCell ref="T55:T57"/>
    <mergeCell ref="N57:O58"/>
    <mergeCell ref="T58:T60"/>
    <mergeCell ref="N61:O62"/>
    <mergeCell ref="T61:T63"/>
    <mergeCell ref="N63:O64"/>
    <mergeCell ref="T64:T66"/>
    <mergeCell ref="P77:P78"/>
    <mergeCell ref="P69:P70"/>
    <mergeCell ref="N77:N78"/>
    <mergeCell ref="O77:O78"/>
    <mergeCell ref="N71:N72"/>
    <mergeCell ref="O71:O72"/>
    <mergeCell ref="P71:P72"/>
    <mergeCell ref="P73:P74"/>
    <mergeCell ref="P75:P76"/>
    <mergeCell ref="S70:S72"/>
    <mergeCell ref="S73:S75"/>
    <mergeCell ref="S76:S78"/>
    <mergeCell ref="S55:S57"/>
    <mergeCell ref="S58:S60"/>
    <mergeCell ref="S61:S63"/>
    <mergeCell ref="S64:S66"/>
    <mergeCell ref="Q59:Q60"/>
    <mergeCell ref="T79:T81"/>
    <mergeCell ref="N81:O82"/>
    <mergeCell ref="T82:T84"/>
    <mergeCell ref="A86:D86"/>
    <mergeCell ref="T67:T69"/>
    <mergeCell ref="N69:O70"/>
    <mergeCell ref="T70:T72"/>
    <mergeCell ref="N73:O74"/>
    <mergeCell ref="T73:T75"/>
    <mergeCell ref="N75:O76"/>
    <mergeCell ref="T76:T78"/>
    <mergeCell ref="H70:H72"/>
    <mergeCell ref="H73:H75"/>
    <mergeCell ref="I79:I81"/>
    <mergeCell ref="J79:J81"/>
    <mergeCell ref="M79:M81"/>
    <mergeCell ref="K81:L82"/>
    <mergeCell ref="M82:M84"/>
    <mergeCell ref="M73:M75"/>
    <mergeCell ref="K75:L76"/>
    <mergeCell ref="I76:I78"/>
    <mergeCell ref="J76:J78"/>
    <mergeCell ref="M76:M78"/>
    <mergeCell ref="H76:H78"/>
  </mergeCells>
  <phoneticPr fontId="13" type="Hiragana"/>
  <dataValidations count="4">
    <dataValidation type="list" errorStyle="information" allowBlank="1" showInputMessage="1" sqref="P13:P84" xr:uid="{00000000-0002-0000-0A00-000000000000}">
      <formula1>$P$100:$P$123</formula1>
    </dataValidation>
    <dataValidation type="list" allowBlank="1" showInputMessage="1" sqref="Q13:Q84" xr:uid="{00000000-0002-0000-0A00-000001000000}">
      <formula1>$Q$100:$Q$115</formula1>
    </dataValidation>
    <dataValidation type="list" showInputMessage="1" sqref="R13:R84" xr:uid="{00000000-0002-0000-0A00-000002000000}">
      <formula1>$R$100:$R$108</formula1>
    </dataValidation>
    <dataValidation type="list" errorStyle="information" allowBlank="1" showInputMessage="1" sqref="D13:D84" xr:uid="{00000000-0002-0000-0A00-000003000000}">
      <formula1>$D$100:$D$111</formula1>
    </dataValidation>
  </dataValidations>
  <hyperlinks>
    <hyperlink ref="A1:B1" location="メニュー!A1" display="戻る" xr:uid="{00000000-0004-0000-0A00-000000000000}"/>
    <hyperlink ref="C1:D1" location="F!A1" display="作業員データ" xr:uid="{00000000-0004-0000-0A00-000001000000}"/>
  </hyperlinks>
  <pageMargins left="0.78740157480314965" right="0.19685039370078741" top="0.31496062992125984" bottom="0.27559055118110237" header="0.31496062992125984" footer="0.35433070866141736"/>
  <pageSetup paperSize="8"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1762"/>
  <sheetViews>
    <sheetView showGridLines="0" topLeftCell="I1" zoomScaleNormal="100" zoomScaleSheetLayoutView="100" workbookViewId="0">
      <selection activeCell="R5" sqref="R5:T5"/>
    </sheetView>
  </sheetViews>
  <sheetFormatPr defaultRowHeight="13.5"/>
  <cols>
    <col min="1" max="1" width="3.375" style="2" customWidth="1"/>
    <col min="2" max="2" width="14.5" style="2" customWidth="1"/>
    <col min="3" max="3" width="9" style="2"/>
    <col min="4" max="4" width="5.125" style="2" customWidth="1"/>
    <col min="5" max="5" width="10" style="2" customWidth="1"/>
    <col min="6" max="6" width="3.25" style="2" customWidth="1"/>
    <col min="7" max="7" width="2.375" style="2" customWidth="1"/>
    <col min="8" max="8" width="9.375" style="2" customWidth="1"/>
    <col min="9" max="9" width="29" style="2" customWidth="1"/>
    <col min="10" max="10" width="11.75" style="2" customWidth="1"/>
    <col min="11" max="11" width="9.375" style="2" customWidth="1"/>
    <col min="12" max="12" width="3.5" style="2" customWidth="1"/>
    <col min="13" max="13" width="12.125" style="2" customWidth="1"/>
    <col min="14" max="15" width="12.625" style="2" customWidth="1"/>
    <col min="16" max="18" width="13.625" style="2" customWidth="1"/>
    <col min="19" max="19" width="12.875" style="2" customWidth="1"/>
    <col min="20" max="20" width="11.125" style="2" customWidth="1"/>
    <col min="21" max="16384" width="9" style="2"/>
  </cols>
  <sheetData>
    <row r="1" spans="1:20" ht="20.100000000000001" customHeight="1">
      <c r="A1" s="954" t="s">
        <v>518</v>
      </c>
      <c r="B1" s="954"/>
      <c r="C1" s="1325" t="s">
        <v>519</v>
      </c>
      <c r="D1" s="1325"/>
      <c r="E1" s="145"/>
      <c r="F1" s="1326" t="s">
        <v>520</v>
      </c>
      <c r="G1" s="1326"/>
      <c r="H1" s="1326"/>
      <c r="I1" s="1326"/>
      <c r="J1" s="1326"/>
      <c r="K1" s="1326"/>
    </row>
    <row r="2" spans="1:20" ht="36" customHeight="1">
      <c r="A2" s="58"/>
      <c r="B2" s="58"/>
      <c r="C2" s="58"/>
      <c r="D2" s="58"/>
      <c r="E2" s="439"/>
      <c r="F2" s="439"/>
      <c r="G2" s="439"/>
      <c r="H2" s="439"/>
      <c r="I2" s="53" t="s">
        <v>521</v>
      </c>
      <c r="J2" s="54"/>
      <c r="K2" s="58"/>
      <c r="L2" s="58"/>
      <c r="M2" s="58"/>
      <c r="P2" s="58"/>
      <c r="Q2" s="60" t="s">
        <v>522</v>
      </c>
      <c r="R2" s="1306"/>
      <c r="S2" s="1307"/>
      <c r="T2" s="1308"/>
    </row>
    <row r="3" spans="1:20" ht="22.5" customHeight="1">
      <c r="A3" s="440" t="s">
        <v>523</v>
      </c>
      <c r="B3" s="441"/>
      <c r="C3" s="1395" t="str">
        <f>IF(A!F4="","",A!F4)</f>
        <v/>
      </c>
      <c r="D3" s="1395"/>
      <c r="E3" s="1395"/>
      <c r="F3" s="1395"/>
      <c r="G3" s="1395"/>
      <c r="H3" s="1395"/>
      <c r="I3" s="372" t="s">
        <v>524</v>
      </c>
      <c r="J3" s="372"/>
      <c r="K3" s="372"/>
      <c r="L3" s="58"/>
      <c r="M3" s="442"/>
      <c r="N3" s="58"/>
      <c r="O3" s="58"/>
      <c r="P3" s="58"/>
      <c r="Q3" s="442" t="s">
        <v>525</v>
      </c>
      <c r="R3" s="1309" t="s">
        <v>526</v>
      </c>
      <c r="S3" s="1309"/>
      <c r="T3" s="1309"/>
    </row>
    <row r="4" spans="1:20" ht="8.25" customHeight="1">
      <c r="A4" s="443"/>
      <c r="B4" s="443"/>
      <c r="C4" s="58"/>
      <c r="D4" s="58"/>
      <c r="E4" s="444"/>
      <c r="F4" s="444"/>
      <c r="G4" s="444"/>
      <c r="H4" s="444"/>
      <c r="I4" s="58"/>
      <c r="J4" s="58"/>
      <c r="K4" s="58"/>
      <c r="L4" s="58"/>
      <c r="M4" s="442"/>
      <c r="N4" s="58"/>
      <c r="O4" s="58"/>
      <c r="P4" s="58"/>
      <c r="Q4" s="58"/>
      <c r="R4" s="58"/>
      <c r="S4" s="58"/>
      <c r="T4" s="58"/>
    </row>
    <row r="5" spans="1:20" ht="22.5" customHeight="1">
      <c r="A5" s="440" t="s">
        <v>527</v>
      </c>
      <c r="B5" s="441"/>
      <c r="C5" s="1394" t="str">
        <f>IF(A!F16="","",A!F16)</f>
        <v/>
      </c>
      <c r="D5" s="1394"/>
      <c r="E5" s="1394"/>
      <c r="F5" s="1394"/>
      <c r="G5" s="249"/>
      <c r="H5" s="363" t="s">
        <v>528</v>
      </c>
      <c r="I5" s="445"/>
      <c r="J5" s="372"/>
      <c r="K5" s="372"/>
      <c r="L5" s="58"/>
      <c r="M5" s="446" t="s">
        <v>529</v>
      </c>
      <c r="N5" s="1310" t="str">
        <f>IF(B!F4="","",B!F4)</f>
        <v/>
      </c>
      <c r="O5" s="1310"/>
      <c r="P5" s="1310"/>
      <c r="Q5" s="446" t="s">
        <v>530</v>
      </c>
      <c r="R5" s="1310"/>
      <c r="S5" s="1310"/>
      <c r="T5" s="1310"/>
    </row>
    <row r="6" spans="1:20" ht="18" customHeight="1">
      <c r="A6" s="447"/>
      <c r="B6" s="447"/>
      <c r="C6" s="447"/>
      <c r="D6" s="447"/>
      <c r="E6" s="447"/>
      <c r="F6" s="447"/>
      <c r="G6" s="447"/>
      <c r="H6" s="448" t="s">
        <v>531</v>
      </c>
      <c r="I6" s="447"/>
      <c r="J6" s="447"/>
      <c r="K6" s="55"/>
      <c r="L6" s="58"/>
      <c r="M6" s="58"/>
      <c r="N6" s="58"/>
      <c r="O6" s="58"/>
      <c r="P6" s="58"/>
      <c r="Q6" s="58"/>
      <c r="R6" s="58"/>
      <c r="S6" s="58"/>
      <c r="T6" s="58"/>
    </row>
    <row r="7" spans="1:20" ht="7.5" customHeight="1">
      <c r="A7" s="1359" t="s">
        <v>532</v>
      </c>
      <c r="B7" s="1304" t="s">
        <v>533</v>
      </c>
      <c r="C7" s="1365" t="s">
        <v>534</v>
      </c>
      <c r="D7" s="1408" t="s">
        <v>535</v>
      </c>
      <c r="E7" s="1381" t="s">
        <v>536</v>
      </c>
      <c r="F7" s="1396"/>
      <c r="G7" s="1397"/>
      <c r="H7" s="1365" t="s">
        <v>537</v>
      </c>
      <c r="I7" s="1367" t="s">
        <v>538</v>
      </c>
      <c r="J7" s="1416" t="s">
        <v>539</v>
      </c>
      <c r="K7" s="1381" t="s">
        <v>540</v>
      </c>
      <c r="L7" s="1382"/>
      <c r="M7" s="1413" t="s">
        <v>541</v>
      </c>
      <c r="N7" s="1317" t="s">
        <v>542</v>
      </c>
      <c r="O7" s="1318"/>
      <c r="P7" s="1367" t="s">
        <v>543</v>
      </c>
      <c r="Q7" s="1368"/>
      <c r="R7" s="1369"/>
      <c r="S7" s="1365" t="s">
        <v>544</v>
      </c>
      <c r="T7" s="1311" t="s">
        <v>545</v>
      </c>
    </row>
    <row r="8" spans="1:20" ht="7.5" customHeight="1">
      <c r="A8" s="1360"/>
      <c r="B8" s="1302"/>
      <c r="C8" s="1341"/>
      <c r="D8" s="1409"/>
      <c r="E8" s="1398"/>
      <c r="F8" s="1399"/>
      <c r="G8" s="1400"/>
      <c r="H8" s="1341"/>
      <c r="I8" s="1370"/>
      <c r="J8" s="1417"/>
      <c r="K8" s="1383"/>
      <c r="L8" s="1384"/>
      <c r="M8" s="1414"/>
      <c r="N8" s="1319"/>
      <c r="O8" s="1320"/>
      <c r="P8" s="1370"/>
      <c r="Q8" s="1371"/>
      <c r="R8" s="1372"/>
      <c r="S8" s="1341"/>
      <c r="T8" s="1312"/>
    </row>
    <row r="9" spans="1:20" ht="7.5" customHeight="1">
      <c r="A9" s="1360"/>
      <c r="B9" s="1302"/>
      <c r="C9" s="1341"/>
      <c r="D9" s="1409"/>
      <c r="E9" s="1401">
        <f ca="1">TODAY()</f>
        <v>44988</v>
      </c>
      <c r="F9" s="1402"/>
      <c r="G9" s="1403"/>
      <c r="H9" s="1341"/>
      <c r="I9" s="1373"/>
      <c r="J9" s="1418"/>
      <c r="K9" s="1385" t="s">
        <v>546</v>
      </c>
      <c r="L9" s="1386"/>
      <c r="M9" s="1415"/>
      <c r="N9" s="1321" t="s">
        <v>547</v>
      </c>
      <c r="O9" s="1322"/>
      <c r="P9" s="1373"/>
      <c r="Q9" s="1374"/>
      <c r="R9" s="1375"/>
      <c r="S9" s="1366"/>
      <c r="T9" s="1313"/>
    </row>
    <row r="10" spans="1:20" ht="7.5" customHeight="1">
      <c r="A10" s="1360"/>
      <c r="B10" s="1341" t="s">
        <v>548</v>
      </c>
      <c r="C10" s="1341"/>
      <c r="D10" s="1409"/>
      <c r="E10" s="1401"/>
      <c r="F10" s="1402"/>
      <c r="G10" s="1403"/>
      <c r="H10" s="1341"/>
      <c r="I10" s="1411" t="s">
        <v>549</v>
      </c>
      <c r="J10" s="1419" t="s">
        <v>539</v>
      </c>
      <c r="K10" s="1387"/>
      <c r="L10" s="1388"/>
      <c r="M10" s="1364" t="s">
        <v>550</v>
      </c>
      <c r="N10" s="1319"/>
      <c r="O10" s="1320"/>
      <c r="P10" s="1376" t="s">
        <v>551</v>
      </c>
      <c r="Q10" s="1364" t="s">
        <v>552</v>
      </c>
      <c r="R10" s="1379" t="s">
        <v>553</v>
      </c>
      <c r="S10" s="1275" t="s">
        <v>554</v>
      </c>
      <c r="T10" s="1314" t="s">
        <v>555</v>
      </c>
    </row>
    <row r="11" spans="1:20" ht="7.5" customHeight="1">
      <c r="A11" s="1360"/>
      <c r="B11" s="1341"/>
      <c r="C11" s="1341"/>
      <c r="D11" s="1409"/>
      <c r="E11" s="1398" t="s">
        <v>556</v>
      </c>
      <c r="F11" s="1399"/>
      <c r="G11" s="1400"/>
      <c r="H11" s="1341"/>
      <c r="I11" s="1370"/>
      <c r="J11" s="1417"/>
      <c r="K11" s="1385" t="s">
        <v>557</v>
      </c>
      <c r="L11" s="1389"/>
      <c r="M11" s="1341"/>
      <c r="N11" s="1321" t="s">
        <v>558</v>
      </c>
      <c r="O11" s="1322"/>
      <c r="P11" s="1377"/>
      <c r="Q11" s="1341"/>
      <c r="R11" s="1372"/>
      <c r="S11" s="1276"/>
      <c r="T11" s="1315"/>
    </row>
    <row r="12" spans="1:20" ht="7.5" customHeight="1">
      <c r="A12" s="1361"/>
      <c r="B12" s="1342"/>
      <c r="C12" s="1342"/>
      <c r="D12" s="1410"/>
      <c r="E12" s="1404"/>
      <c r="F12" s="1405"/>
      <c r="G12" s="1406"/>
      <c r="H12" s="1342"/>
      <c r="I12" s="1412"/>
      <c r="J12" s="1420"/>
      <c r="K12" s="1390"/>
      <c r="L12" s="1391"/>
      <c r="M12" s="1342"/>
      <c r="N12" s="1323"/>
      <c r="O12" s="1324"/>
      <c r="P12" s="1378"/>
      <c r="Q12" s="1342"/>
      <c r="R12" s="1380"/>
      <c r="S12" s="1277"/>
      <c r="T12" s="1316"/>
    </row>
    <row r="13" spans="1:20" ht="8.25" customHeight="1">
      <c r="A13" s="1359"/>
      <c r="B13" s="1278"/>
      <c r="C13" s="1304"/>
      <c r="D13" s="1302"/>
      <c r="E13" s="1329"/>
      <c r="F13" s="1330"/>
      <c r="G13" s="1331"/>
      <c r="H13" s="1278" t="s">
        <v>559</v>
      </c>
      <c r="I13" s="1281"/>
      <c r="J13" s="1284"/>
      <c r="K13" s="1329"/>
      <c r="L13" s="1331"/>
      <c r="M13" s="1287"/>
      <c r="N13" s="1271"/>
      <c r="O13" s="1272"/>
      <c r="P13" s="1299"/>
      <c r="Q13" s="1304"/>
      <c r="R13" s="1304"/>
      <c r="S13" s="1287"/>
      <c r="T13" s="1263" t="s">
        <v>560</v>
      </c>
    </row>
    <row r="14" spans="1:20" ht="8.25" customHeight="1">
      <c r="A14" s="1360"/>
      <c r="B14" s="1279"/>
      <c r="C14" s="1302"/>
      <c r="D14" s="1302"/>
      <c r="E14" s="1343"/>
      <c r="F14" s="1344"/>
      <c r="G14" s="1345"/>
      <c r="H14" s="1279"/>
      <c r="I14" s="1282"/>
      <c r="J14" s="1285"/>
      <c r="K14" s="1343"/>
      <c r="L14" s="1345"/>
      <c r="M14" s="1288"/>
      <c r="N14" s="1273"/>
      <c r="O14" s="1274"/>
      <c r="P14" s="1298"/>
      <c r="Q14" s="1302"/>
      <c r="R14" s="1302"/>
      <c r="S14" s="1288"/>
      <c r="T14" s="1264"/>
    </row>
    <row r="15" spans="1:20" ht="8.25" customHeight="1">
      <c r="A15" s="1360"/>
      <c r="B15" s="1341"/>
      <c r="C15" s="1302"/>
      <c r="D15" s="1302"/>
      <c r="E15" s="1290" t="str">
        <f>IF(E13="","",ROUNDDOWN(($E$9-E13)/365,0))</f>
        <v/>
      </c>
      <c r="F15" s="1335" t="s">
        <v>561</v>
      </c>
      <c r="G15" s="1336"/>
      <c r="H15" s="1280"/>
      <c r="I15" s="1283"/>
      <c r="J15" s="1286"/>
      <c r="K15" s="1290"/>
      <c r="L15" s="1291"/>
      <c r="M15" s="1289"/>
      <c r="N15" s="1265"/>
      <c r="O15" s="1266"/>
      <c r="P15" s="1298"/>
      <c r="Q15" s="1302"/>
      <c r="R15" s="1302"/>
      <c r="S15" s="1289"/>
      <c r="T15" s="1264"/>
    </row>
    <row r="16" spans="1:20" ht="8.25" customHeight="1">
      <c r="A16" s="1360"/>
      <c r="B16" s="1341"/>
      <c r="C16" s="1302"/>
      <c r="D16" s="1302"/>
      <c r="E16" s="1407"/>
      <c r="F16" s="1337"/>
      <c r="G16" s="1338"/>
      <c r="H16" s="1275" t="s">
        <v>562</v>
      </c>
      <c r="I16" s="1294"/>
      <c r="J16" s="1296"/>
      <c r="K16" s="1292"/>
      <c r="L16" s="1293"/>
      <c r="M16" s="1275"/>
      <c r="N16" s="1267"/>
      <c r="O16" s="1268"/>
      <c r="P16" s="1298"/>
      <c r="Q16" s="1302"/>
      <c r="R16" s="1302"/>
      <c r="S16" s="1300"/>
      <c r="T16" s="1264" t="s">
        <v>563</v>
      </c>
    </row>
    <row r="17" spans="1:20" ht="8.25" customHeight="1">
      <c r="A17" s="1360"/>
      <c r="B17" s="1341"/>
      <c r="C17" s="1302"/>
      <c r="D17" s="1302"/>
      <c r="E17" s="1362"/>
      <c r="F17" s="1347" t="str">
        <f>IF(E17="","",ROUNDDOWN(($E$9-E17)/365,0))</f>
        <v/>
      </c>
      <c r="G17" s="1327" t="s">
        <v>564</v>
      </c>
      <c r="H17" s="1276"/>
      <c r="I17" s="1282"/>
      <c r="J17" s="1285"/>
      <c r="K17" s="1355"/>
      <c r="L17" s="1356"/>
      <c r="M17" s="1276"/>
      <c r="N17" s="1275"/>
      <c r="O17" s="1275"/>
      <c r="P17" s="1298"/>
      <c r="Q17" s="1302"/>
      <c r="R17" s="1302"/>
      <c r="S17" s="1288"/>
      <c r="T17" s="1264"/>
    </row>
    <row r="18" spans="1:20" ht="8.25" customHeight="1">
      <c r="A18" s="1361"/>
      <c r="B18" s="1342"/>
      <c r="C18" s="1303"/>
      <c r="D18" s="1302"/>
      <c r="E18" s="1363"/>
      <c r="F18" s="1348" t="str">
        <f>IF(F17="","",ROUNDDOWN(($H$9-F17)/365,0))</f>
        <v/>
      </c>
      <c r="G18" s="1328"/>
      <c r="H18" s="1277"/>
      <c r="I18" s="1295"/>
      <c r="J18" s="1297"/>
      <c r="K18" s="1357"/>
      <c r="L18" s="1358"/>
      <c r="M18" s="1277"/>
      <c r="N18" s="1277"/>
      <c r="O18" s="1277"/>
      <c r="P18" s="1305"/>
      <c r="Q18" s="1303"/>
      <c r="R18" s="1303"/>
      <c r="S18" s="1301"/>
      <c r="T18" s="1269"/>
    </row>
    <row r="19" spans="1:20" ht="8.25" customHeight="1">
      <c r="A19" s="1359"/>
      <c r="B19" s="1278"/>
      <c r="C19" s="1304"/>
      <c r="D19" s="1304"/>
      <c r="E19" s="1329"/>
      <c r="F19" s="1330"/>
      <c r="G19" s="1331"/>
      <c r="H19" s="1278" t="s">
        <v>559</v>
      </c>
      <c r="I19" s="1281"/>
      <c r="J19" s="1284"/>
      <c r="K19" s="1329"/>
      <c r="L19" s="1331"/>
      <c r="M19" s="1287"/>
      <c r="N19" s="1271"/>
      <c r="O19" s="1272"/>
      <c r="P19" s="1299"/>
      <c r="Q19" s="1304"/>
      <c r="R19" s="1304"/>
      <c r="S19" s="1287"/>
      <c r="T19" s="1263" t="s">
        <v>560</v>
      </c>
    </row>
    <row r="20" spans="1:20" ht="8.25" customHeight="1">
      <c r="A20" s="1360"/>
      <c r="B20" s="1279"/>
      <c r="C20" s="1302"/>
      <c r="D20" s="1302"/>
      <c r="E20" s="1343"/>
      <c r="F20" s="1344"/>
      <c r="G20" s="1345"/>
      <c r="H20" s="1279"/>
      <c r="I20" s="1282"/>
      <c r="J20" s="1285"/>
      <c r="K20" s="1343"/>
      <c r="L20" s="1345"/>
      <c r="M20" s="1288"/>
      <c r="N20" s="1273"/>
      <c r="O20" s="1274"/>
      <c r="P20" s="1298"/>
      <c r="Q20" s="1302"/>
      <c r="R20" s="1302"/>
      <c r="S20" s="1288"/>
      <c r="T20" s="1264"/>
    </row>
    <row r="21" spans="1:20" ht="8.25" customHeight="1">
      <c r="A21" s="1360"/>
      <c r="B21" s="1341"/>
      <c r="C21" s="1302"/>
      <c r="D21" s="1302"/>
      <c r="E21" s="1339" t="str">
        <f>IF(E19="","",ROUNDDOWN(($E$9-E19)/365,0))</f>
        <v/>
      </c>
      <c r="F21" s="1335" t="s">
        <v>561</v>
      </c>
      <c r="G21" s="1336"/>
      <c r="H21" s="1280"/>
      <c r="I21" s="1283"/>
      <c r="J21" s="1286"/>
      <c r="K21" s="1290"/>
      <c r="L21" s="1291"/>
      <c r="M21" s="1289"/>
      <c r="N21" s="1265"/>
      <c r="O21" s="1266"/>
      <c r="P21" s="1298"/>
      <c r="Q21" s="1302"/>
      <c r="R21" s="1302"/>
      <c r="S21" s="1289"/>
      <c r="T21" s="1264"/>
    </row>
    <row r="22" spans="1:20" ht="8.25" customHeight="1">
      <c r="A22" s="1360"/>
      <c r="B22" s="1341"/>
      <c r="C22" s="1302"/>
      <c r="D22" s="1302"/>
      <c r="E22" s="1340"/>
      <c r="F22" s="1337"/>
      <c r="G22" s="1338"/>
      <c r="H22" s="1275" t="s">
        <v>562</v>
      </c>
      <c r="I22" s="1294"/>
      <c r="J22" s="1296"/>
      <c r="K22" s="1292"/>
      <c r="L22" s="1293"/>
      <c r="M22" s="1275"/>
      <c r="N22" s="1267"/>
      <c r="O22" s="1268"/>
      <c r="P22" s="1298"/>
      <c r="Q22" s="1302"/>
      <c r="R22" s="1302"/>
      <c r="S22" s="1300"/>
      <c r="T22" s="1264" t="s">
        <v>563</v>
      </c>
    </row>
    <row r="23" spans="1:20" ht="8.25" customHeight="1">
      <c r="A23" s="1360"/>
      <c r="B23" s="1341"/>
      <c r="C23" s="1302"/>
      <c r="D23" s="1302"/>
      <c r="E23" s="1362"/>
      <c r="F23" s="1347" t="str">
        <f>IF(E23="","",ROUNDDOWN(($E$9-E23)/365,0))</f>
        <v/>
      </c>
      <c r="G23" s="1327" t="s">
        <v>564</v>
      </c>
      <c r="H23" s="1276"/>
      <c r="I23" s="1282"/>
      <c r="J23" s="1285"/>
      <c r="K23" s="1355"/>
      <c r="L23" s="1356"/>
      <c r="M23" s="1276"/>
      <c r="N23" s="1275"/>
      <c r="O23" s="1275"/>
      <c r="P23" s="1298"/>
      <c r="Q23" s="1302"/>
      <c r="R23" s="1302"/>
      <c r="S23" s="1288"/>
      <c r="T23" s="1264"/>
    </row>
    <row r="24" spans="1:20" ht="8.25" customHeight="1">
      <c r="A24" s="1361"/>
      <c r="B24" s="1342"/>
      <c r="C24" s="1303"/>
      <c r="D24" s="1303"/>
      <c r="E24" s="1363"/>
      <c r="F24" s="1348" t="str">
        <f>IF(F23="","",ROUNDDOWN(($H$9-F23)/365,0))</f>
        <v/>
      </c>
      <c r="G24" s="1328"/>
      <c r="H24" s="1277"/>
      <c r="I24" s="1295"/>
      <c r="J24" s="1297"/>
      <c r="K24" s="1357"/>
      <c r="L24" s="1358"/>
      <c r="M24" s="1277"/>
      <c r="N24" s="1277"/>
      <c r="O24" s="1277"/>
      <c r="P24" s="1305"/>
      <c r="Q24" s="1303"/>
      <c r="R24" s="1303"/>
      <c r="S24" s="1301"/>
      <c r="T24" s="1269"/>
    </row>
    <row r="25" spans="1:20" ht="8.25" customHeight="1">
      <c r="A25" s="1359"/>
      <c r="B25" s="1278"/>
      <c r="C25" s="1304"/>
      <c r="D25" s="1304"/>
      <c r="E25" s="1329"/>
      <c r="F25" s="1330"/>
      <c r="G25" s="1331"/>
      <c r="H25" s="1278" t="s">
        <v>559</v>
      </c>
      <c r="I25" s="1281"/>
      <c r="J25" s="1284"/>
      <c r="K25" s="1329"/>
      <c r="L25" s="1331"/>
      <c r="M25" s="1287"/>
      <c r="N25" s="1271"/>
      <c r="O25" s="1272"/>
      <c r="P25" s="1299"/>
      <c r="Q25" s="1304"/>
      <c r="R25" s="1304"/>
      <c r="S25" s="1287"/>
      <c r="T25" s="1263" t="s">
        <v>560</v>
      </c>
    </row>
    <row r="26" spans="1:20" ht="8.25" customHeight="1">
      <c r="A26" s="1360"/>
      <c r="B26" s="1279"/>
      <c r="C26" s="1302"/>
      <c r="D26" s="1302"/>
      <c r="E26" s="1343"/>
      <c r="F26" s="1344"/>
      <c r="G26" s="1345"/>
      <c r="H26" s="1279"/>
      <c r="I26" s="1282"/>
      <c r="J26" s="1285"/>
      <c r="K26" s="1343"/>
      <c r="L26" s="1345"/>
      <c r="M26" s="1288"/>
      <c r="N26" s="1273"/>
      <c r="O26" s="1274"/>
      <c r="P26" s="1298"/>
      <c r="Q26" s="1302"/>
      <c r="R26" s="1302"/>
      <c r="S26" s="1288"/>
      <c r="T26" s="1264"/>
    </row>
    <row r="27" spans="1:20" ht="8.25" customHeight="1">
      <c r="A27" s="1360"/>
      <c r="B27" s="1341"/>
      <c r="C27" s="1302"/>
      <c r="D27" s="1302"/>
      <c r="E27" s="1339" t="str">
        <f>IF(E25="","",ROUNDDOWN(($E$9-E25)/365,0))</f>
        <v/>
      </c>
      <c r="F27" s="1335" t="s">
        <v>561</v>
      </c>
      <c r="G27" s="1336"/>
      <c r="H27" s="1280"/>
      <c r="I27" s="1283"/>
      <c r="J27" s="1286"/>
      <c r="K27" s="1290"/>
      <c r="L27" s="1291"/>
      <c r="M27" s="1289"/>
      <c r="N27" s="1265"/>
      <c r="O27" s="1266"/>
      <c r="P27" s="1298"/>
      <c r="Q27" s="1302"/>
      <c r="R27" s="1302"/>
      <c r="S27" s="1289"/>
      <c r="T27" s="1264"/>
    </row>
    <row r="28" spans="1:20" ht="8.25" customHeight="1">
      <c r="A28" s="1360"/>
      <c r="B28" s="1341"/>
      <c r="C28" s="1302"/>
      <c r="D28" s="1302"/>
      <c r="E28" s="1340"/>
      <c r="F28" s="1337"/>
      <c r="G28" s="1338"/>
      <c r="H28" s="1275" t="s">
        <v>562</v>
      </c>
      <c r="I28" s="1294"/>
      <c r="J28" s="1296"/>
      <c r="K28" s="1292"/>
      <c r="L28" s="1293"/>
      <c r="M28" s="1275"/>
      <c r="N28" s="1267"/>
      <c r="O28" s="1268"/>
      <c r="P28" s="1298"/>
      <c r="Q28" s="1302"/>
      <c r="R28" s="1302"/>
      <c r="S28" s="1300"/>
      <c r="T28" s="1264" t="s">
        <v>563</v>
      </c>
    </row>
    <row r="29" spans="1:20" ht="8.25" customHeight="1">
      <c r="A29" s="1360"/>
      <c r="B29" s="1341"/>
      <c r="C29" s="1302"/>
      <c r="D29" s="1302"/>
      <c r="E29" s="1362"/>
      <c r="F29" s="1347" t="str">
        <f>IF(E29="","",ROUNDDOWN(($E$9-E29)/365,0))</f>
        <v/>
      </c>
      <c r="G29" s="1327" t="s">
        <v>564</v>
      </c>
      <c r="H29" s="1276"/>
      <c r="I29" s="1282"/>
      <c r="J29" s="1285"/>
      <c r="K29" s="1355"/>
      <c r="L29" s="1356"/>
      <c r="M29" s="1276"/>
      <c r="N29" s="1275"/>
      <c r="O29" s="1275"/>
      <c r="P29" s="1298"/>
      <c r="Q29" s="1302"/>
      <c r="R29" s="1302"/>
      <c r="S29" s="1288"/>
      <c r="T29" s="1264"/>
    </row>
    <row r="30" spans="1:20" ht="8.25" customHeight="1">
      <c r="A30" s="1361"/>
      <c r="B30" s="1342"/>
      <c r="C30" s="1303"/>
      <c r="D30" s="1303"/>
      <c r="E30" s="1363"/>
      <c r="F30" s="1348" t="str">
        <f>IF(F29="","",ROUNDDOWN(($H$9-F29)/365,0))</f>
        <v/>
      </c>
      <c r="G30" s="1328"/>
      <c r="H30" s="1277"/>
      <c r="I30" s="1295"/>
      <c r="J30" s="1297"/>
      <c r="K30" s="1357"/>
      <c r="L30" s="1358"/>
      <c r="M30" s="1277"/>
      <c r="N30" s="1277"/>
      <c r="O30" s="1277"/>
      <c r="P30" s="1305"/>
      <c r="Q30" s="1303"/>
      <c r="R30" s="1303"/>
      <c r="S30" s="1301"/>
      <c r="T30" s="1269"/>
    </row>
    <row r="31" spans="1:20" ht="8.25" customHeight="1">
      <c r="A31" s="1359"/>
      <c r="B31" s="1278"/>
      <c r="C31" s="1304"/>
      <c r="D31" s="1304"/>
      <c r="E31" s="1329"/>
      <c r="F31" s="1330"/>
      <c r="G31" s="1331"/>
      <c r="H31" s="1278" t="s">
        <v>559</v>
      </c>
      <c r="I31" s="1281"/>
      <c r="J31" s="1284"/>
      <c r="K31" s="1329"/>
      <c r="L31" s="1331"/>
      <c r="M31" s="1287"/>
      <c r="N31" s="1271"/>
      <c r="O31" s="1272"/>
      <c r="P31" s="1299"/>
      <c r="Q31" s="1304"/>
      <c r="R31" s="1304"/>
      <c r="S31" s="1287"/>
      <c r="T31" s="1263" t="s">
        <v>560</v>
      </c>
    </row>
    <row r="32" spans="1:20" ht="8.25" customHeight="1">
      <c r="A32" s="1360"/>
      <c r="B32" s="1279"/>
      <c r="C32" s="1302"/>
      <c r="D32" s="1302"/>
      <c r="E32" s="1343"/>
      <c r="F32" s="1344"/>
      <c r="G32" s="1345"/>
      <c r="H32" s="1279"/>
      <c r="I32" s="1282"/>
      <c r="J32" s="1285"/>
      <c r="K32" s="1343"/>
      <c r="L32" s="1345"/>
      <c r="M32" s="1288"/>
      <c r="N32" s="1273"/>
      <c r="O32" s="1274"/>
      <c r="P32" s="1298"/>
      <c r="Q32" s="1302"/>
      <c r="R32" s="1302"/>
      <c r="S32" s="1288"/>
      <c r="T32" s="1264"/>
    </row>
    <row r="33" spans="1:20" ht="8.25" customHeight="1">
      <c r="A33" s="1360"/>
      <c r="B33" s="1341"/>
      <c r="C33" s="1302"/>
      <c r="D33" s="1302"/>
      <c r="E33" s="1339" t="str">
        <f>IF(E31="","",ROUNDDOWN(($E$9-E31)/365,0))</f>
        <v/>
      </c>
      <c r="F33" s="1335" t="s">
        <v>561</v>
      </c>
      <c r="G33" s="1336"/>
      <c r="H33" s="1280"/>
      <c r="I33" s="1283"/>
      <c r="J33" s="1286"/>
      <c r="K33" s="1290"/>
      <c r="L33" s="1291"/>
      <c r="M33" s="1289"/>
      <c r="N33" s="1265"/>
      <c r="O33" s="1266"/>
      <c r="P33" s="1298"/>
      <c r="Q33" s="1302"/>
      <c r="R33" s="1302"/>
      <c r="S33" s="1289"/>
      <c r="T33" s="1264"/>
    </row>
    <row r="34" spans="1:20" ht="8.25" customHeight="1">
      <c r="A34" s="1360"/>
      <c r="B34" s="1341"/>
      <c r="C34" s="1302"/>
      <c r="D34" s="1302"/>
      <c r="E34" s="1340"/>
      <c r="F34" s="1337"/>
      <c r="G34" s="1338"/>
      <c r="H34" s="1275" t="s">
        <v>562</v>
      </c>
      <c r="I34" s="1294"/>
      <c r="J34" s="1296"/>
      <c r="K34" s="1292"/>
      <c r="L34" s="1293"/>
      <c r="M34" s="1275"/>
      <c r="N34" s="1267"/>
      <c r="O34" s="1268"/>
      <c r="P34" s="1298"/>
      <c r="Q34" s="1302"/>
      <c r="R34" s="1302"/>
      <c r="S34" s="1300"/>
      <c r="T34" s="1264" t="s">
        <v>563</v>
      </c>
    </row>
    <row r="35" spans="1:20" ht="8.25" customHeight="1">
      <c r="A35" s="1360"/>
      <c r="B35" s="1341"/>
      <c r="C35" s="1302"/>
      <c r="D35" s="1302"/>
      <c r="E35" s="1362"/>
      <c r="F35" s="1347" t="str">
        <f>IF(E35="","",ROUNDDOWN(($E$9-E35)/365,0))</f>
        <v/>
      </c>
      <c r="G35" s="1327" t="s">
        <v>564</v>
      </c>
      <c r="H35" s="1276"/>
      <c r="I35" s="1282"/>
      <c r="J35" s="1285"/>
      <c r="K35" s="1355"/>
      <c r="L35" s="1356"/>
      <c r="M35" s="1276"/>
      <c r="N35" s="1275"/>
      <c r="O35" s="1275"/>
      <c r="P35" s="1298"/>
      <c r="Q35" s="1302"/>
      <c r="R35" s="1302"/>
      <c r="S35" s="1288"/>
      <c r="T35" s="1264"/>
    </row>
    <row r="36" spans="1:20" ht="8.25" customHeight="1">
      <c r="A36" s="1361"/>
      <c r="B36" s="1342"/>
      <c r="C36" s="1303"/>
      <c r="D36" s="1303"/>
      <c r="E36" s="1363"/>
      <c r="F36" s="1348" t="str">
        <f>IF(F35="","",ROUNDDOWN(($H$9-F35)/365,0))</f>
        <v/>
      </c>
      <c r="G36" s="1328"/>
      <c r="H36" s="1277"/>
      <c r="I36" s="1295"/>
      <c r="J36" s="1297"/>
      <c r="K36" s="1357"/>
      <c r="L36" s="1358"/>
      <c r="M36" s="1277"/>
      <c r="N36" s="1277"/>
      <c r="O36" s="1277"/>
      <c r="P36" s="1305"/>
      <c r="Q36" s="1303"/>
      <c r="R36" s="1303"/>
      <c r="S36" s="1301"/>
      <c r="T36" s="1269"/>
    </row>
    <row r="37" spans="1:20" ht="8.25" customHeight="1">
      <c r="A37" s="1359"/>
      <c r="B37" s="1278"/>
      <c r="C37" s="1304"/>
      <c r="D37" s="1304"/>
      <c r="E37" s="1329"/>
      <c r="F37" s="1330"/>
      <c r="G37" s="1331"/>
      <c r="H37" s="1278" t="s">
        <v>559</v>
      </c>
      <c r="I37" s="1281"/>
      <c r="J37" s="1284"/>
      <c r="K37" s="1329"/>
      <c r="L37" s="1352"/>
      <c r="M37" s="1287"/>
      <c r="N37" s="1271"/>
      <c r="O37" s="1272"/>
      <c r="P37" s="1299"/>
      <c r="Q37" s="1304"/>
      <c r="R37" s="1304"/>
      <c r="S37" s="1287"/>
      <c r="T37" s="1263" t="s">
        <v>560</v>
      </c>
    </row>
    <row r="38" spans="1:20" ht="8.25" customHeight="1">
      <c r="A38" s="1360"/>
      <c r="B38" s="1279"/>
      <c r="C38" s="1302"/>
      <c r="D38" s="1302"/>
      <c r="E38" s="1332"/>
      <c r="F38" s="1333"/>
      <c r="G38" s="1334"/>
      <c r="H38" s="1279"/>
      <c r="I38" s="1282"/>
      <c r="J38" s="1285"/>
      <c r="K38" s="1353"/>
      <c r="L38" s="1354"/>
      <c r="M38" s="1288"/>
      <c r="N38" s="1273"/>
      <c r="O38" s="1274"/>
      <c r="P38" s="1298"/>
      <c r="Q38" s="1302"/>
      <c r="R38" s="1302"/>
      <c r="S38" s="1288"/>
      <c r="T38" s="1264"/>
    </row>
    <row r="39" spans="1:20" ht="8.25" customHeight="1">
      <c r="A39" s="1360"/>
      <c r="B39" s="1341"/>
      <c r="C39" s="1302"/>
      <c r="D39" s="1302"/>
      <c r="E39" s="1339" t="str">
        <f>IF(E37="","",ROUNDDOWN(($E$9-E37)/365,0))</f>
        <v/>
      </c>
      <c r="F39" s="1335" t="s">
        <v>561</v>
      </c>
      <c r="G39" s="1336"/>
      <c r="H39" s="1280"/>
      <c r="I39" s="1283"/>
      <c r="J39" s="1286"/>
      <c r="K39" s="1290"/>
      <c r="L39" s="1291"/>
      <c r="M39" s="1289"/>
      <c r="N39" s="1265"/>
      <c r="O39" s="1266"/>
      <c r="P39" s="1298"/>
      <c r="Q39" s="1302"/>
      <c r="R39" s="1302"/>
      <c r="S39" s="1289"/>
      <c r="T39" s="1264"/>
    </row>
    <row r="40" spans="1:20" ht="8.25" customHeight="1">
      <c r="A40" s="1360"/>
      <c r="B40" s="1341"/>
      <c r="C40" s="1302"/>
      <c r="D40" s="1302"/>
      <c r="E40" s="1340"/>
      <c r="F40" s="1337"/>
      <c r="G40" s="1338"/>
      <c r="H40" s="1275" t="s">
        <v>562</v>
      </c>
      <c r="I40" s="1294"/>
      <c r="J40" s="1296"/>
      <c r="K40" s="1292"/>
      <c r="L40" s="1293"/>
      <c r="M40" s="1276"/>
      <c r="N40" s="1267"/>
      <c r="O40" s="1268"/>
      <c r="P40" s="1298"/>
      <c r="Q40" s="1302"/>
      <c r="R40" s="1302"/>
      <c r="S40" s="1300"/>
      <c r="T40" s="1264" t="s">
        <v>563</v>
      </c>
    </row>
    <row r="41" spans="1:20" ht="8.25" customHeight="1">
      <c r="A41" s="1360"/>
      <c r="B41" s="1341"/>
      <c r="C41" s="1302"/>
      <c r="D41" s="1302"/>
      <c r="E41" s="1290"/>
      <c r="F41" s="1347" t="str">
        <f>IF(E41="","",ROUNDDOWN(($E$9-E41)/365,0))</f>
        <v/>
      </c>
      <c r="G41" s="1327" t="s">
        <v>564</v>
      </c>
      <c r="H41" s="1276"/>
      <c r="I41" s="1282"/>
      <c r="J41" s="1285"/>
      <c r="K41" s="1355"/>
      <c r="L41" s="1356"/>
      <c r="M41" s="1276"/>
      <c r="N41" s="1275"/>
      <c r="O41" s="1275"/>
      <c r="P41" s="1298"/>
      <c r="Q41" s="1302"/>
      <c r="R41" s="1302"/>
      <c r="S41" s="1288"/>
      <c r="T41" s="1264"/>
    </row>
    <row r="42" spans="1:20" ht="8.25" customHeight="1">
      <c r="A42" s="1361"/>
      <c r="B42" s="1342"/>
      <c r="C42" s="1303"/>
      <c r="D42" s="1303"/>
      <c r="E42" s="1346"/>
      <c r="F42" s="1348" t="str">
        <f>IF(F41="","",ROUNDDOWN(($H$9-F41)/365,0))</f>
        <v/>
      </c>
      <c r="G42" s="1328"/>
      <c r="H42" s="1277"/>
      <c r="I42" s="1295"/>
      <c r="J42" s="1297"/>
      <c r="K42" s="1357"/>
      <c r="L42" s="1358"/>
      <c r="M42" s="1277"/>
      <c r="N42" s="1277"/>
      <c r="O42" s="1277"/>
      <c r="P42" s="1298"/>
      <c r="Q42" s="1303"/>
      <c r="R42" s="1302"/>
      <c r="S42" s="1301"/>
      <c r="T42" s="1269"/>
    </row>
    <row r="43" spans="1:20" ht="8.25" customHeight="1">
      <c r="A43" s="1359"/>
      <c r="B43" s="1278"/>
      <c r="C43" s="1304"/>
      <c r="D43" s="1304"/>
      <c r="E43" s="1329"/>
      <c r="F43" s="1330"/>
      <c r="G43" s="1331"/>
      <c r="H43" s="1278" t="s">
        <v>559</v>
      </c>
      <c r="I43" s="1281"/>
      <c r="J43" s="1284"/>
      <c r="K43" s="1329"/>
      <c r="L43" s="1352"/>
      <c r="M43" s="1287"/>
      <c r="N43" s="1271"/>
      <c r="O43" s="1272"/>
      <c r="P43" s="1299"/>
      <c r="Q43" s="1304"/>
      <c r="R43" s="1304"/>
      <c r="S43" s="1287"/>
      <c r="T43" s="1263" t="s">
        <v>560</v>
      </c>
    </row>
    <row r="44" spans="1:20" ht="8.25" customHeight="1">
      <c r="A44" s="1360"/>
      <c r="B44" s="1279"/>
      <c r="C44" s="1302"/>
      <c r="D44" s="1302"/>
      <c r="E44" s="1332"/>
      <c r="F44" s="1333"/>
      <c r="G44" s="1334"/>
      <c r="H44" s="1279"/>
      <c r="I44" s="1282"/>
      <c r="J44" s="1285"/>
      <c r="K44" s="1353"/>
      <c r="L44" s="1354"/>
      <c r="M44" s="1288"/>
      <c r="N44" s="1273"/>
      <c r="O44" s="1274"/>
      <c r="P44" s="1298"/>
      <c r="Q44" s="1302"/>
      <c r="R44" s="1302"/>
      <c r="S44" s="1288"/>
      <c r="T44" s="1264"/>
    </row>
    <row r="45" spans="1:20" ht="8.25" customHeight="1">
      <c r="A45" s="1360"/>
      <c r="B45" s="1341"/>
      <c r="C45" s="1302"/>
      <c r="D45" s="1302"/>
      <c r="E45" s="1339" t="str">
        <f>IF(E43="","",ROUNDDOWN(($E$9-E43)/365,0))</f>
        <v/>
      </c>
      <c r="F45" s="1335" t="s">
        <v>561</v>
      </c>
      <c r="G45" s="1336"/>
      <c r="H45" s="1280"/>
      <c r="I45" s="1283"/>
      <c r="J45" s="1286"/>
      <c r="K45" s="1290"/>
      <c r="L45" s="1291"/>
      <c r="M45" s="1289"/>
      <c r="N45" s="1265"/>
      <c r="O45" s="1266"/>
      <c r="P45" s="1298"/>
      <c r="Q45" s="1302"/>
      <c r="R45" s="1302"/>
      <c r="S45" s="1289"/>
      <c r="T45" s="1264"/>
    </row>
    <row r="46" spans="1:20" ht="8.25" customHeight="1">
      <c r="A46" s="1360"/>
      <c r="B46" s="1341"/>
      <c r="C46" s="1302"/>
      <c r="D46" s="1302"/>
      <c r="E46" s="1340"/>
      <c r="F46" s="1337"/>
      <c r="G46" s="1338"/>
      <c r="H46" s="1275" t="s">
        <v>562</v>
      </c>
      <c r="I46" s="1294"/>
      <c r="J46" s="1296"/>
      <c r="K46" s="1292"/>
      <c r="L46" s="1293"/>
      <c r="M46" s="1276"/>
      <c r="N46" s="1267"/>
      <c r="O46" s="1268"/>
      <c r="P46" s="1298"/>
      <c r="Q46" s="1302"/>
      <c r="R46" s="1302"/>
      <c r="S46" s="1300"/>
      <c r="T46" s="1264" t="s">
        <v>563</v>
      </c>
    </row>
    <row r="47" spans="1:20" ht="8.25" customHeight="1">
      <c r="A47" s="1360"/>
      <c r="B47" s="1341"/>
      <c r="C47" s="1302"/>
      <c r="D47" s="1302"/>
      <c r="E47" s="1290"/>
      <c r="F47" s="1347" t="str">
        <f>IF(E47="","",ROUNDDOWN(($E$9-E47)/365,0))</f>
        <v/>
      </c>
      <c r="G47" s="1327" t="s">
        <v>564</v>
      </c>
      <c r="H47" s="1276"/>
      <c r="I47" s="1282"/>
      <c r="J47" s="1285"/>
      <c r="K47" s="1355"/>
      <c r="L47" s="1356"/>
      <c r="M47" s="1276"/>
      <c r="N47" s="1275"/>
      <c r="O47" s="1275"/>
      <c r="P47" s="1298"/>
      <c r="Q47" s="1302"/>
      <c r="R47" s="1302"/>
      <c r="S47" s="1288"/>
      <c r="T47" s="1264"/>
    </row>
    <row r="48" spans="1:20" ht="8.25" customHeight="1">
      <c r="A48" s="1361"/>
      <c r="B48" s="1342"/>
      <c r="C48" s="1303"/>
      <c r="D48" s="1303"/>
      <c r="E48" s="1346"/>
      <c r="F48" s="1348" t="str">
        <f>IF(F47="","",ROUNDDOWN(($H$9-F47)/365,0))</f>
        <v/>
      </c>
      <c r="G48" s="1328"/>
      <c r="H48" s="1277"/>
      <c r="I48" s="1295"/>
      <c r="J48" s="1297"/>
      <c r="K48" s="1357"/>
      <c r="L48" s="1358"/>
      <c r="M48" s="1277"/>
      <c r="N48" s="1277"/>
      <c r="O48" s="1277"/>
      <c r="P48" s="1298"/>
      <c r="Q48" s="1303"/>
      <c r="R48" s="1302"/>
      <c r="S48" s="1301"/>
      <c r="T48" s="1269"/>
    </row>
    <row r="49" spans="1:20" ht="8.25" customHeight="1">
      <c r="A49" s="1359"/>
      <c r="B49" s="1278"/>
      <c r="C49" s="1304"/>
      <c r="D49" s="1304"/>
      <c r="E49" s="1329"/>
      <c r="F49" s="1330"/>
      <c r="G49" s="1331"/>
      <c r="H49" s="1278" t="s">
        <v>559</v>
      </c>
      <c r="I49" s="1281"/>
      <c r="J49" s="1284"/>
      <c r="K49" s="1329"/>
      <c r="L49" s="1352"/>
      <c r="M49" s="1287"/>
      <c r="N49" s="1271"/>
      <c r="O49" s="1272"/>
      <c r="P49" s="1299"/>
      <c r="Q49" s="1304"/>
      <c r="R49" s="1304"/>
      <c r="S49" s="1287"/>
      <c r="T49" s="1263" t="s">
        <v>560</v>
      </c>
    </row>
    <row r="50" spans="1:20" ht="8.25" customHeight="1">
      <c r="A50" s="1360"/>
      <c r="B50" s="1279"/>
      <c r="C50" s="1302"/>
      <c r="D50" s="1302"/>
      <c r="E50" s="1332"/>
      <c r="F50" s="1333"/>
      <c r="G50" s="1334"/>
      <c r="H50" s="1279"/>
      <c r="I50" s="1282"/>
      <c r="J50" s="1285"/>
      <c r="K50" s="1353"/>
      <c r="L50" s="1354"/>
      <c r="M50" s="1288"/>
      <c r="N50" s="1273"/>
      <c r="O50" s="1274"/>
      <c r="P50" s="1298"/>
      <c r="Q50" s="1302"/>
      <c r="R50" s="1302"/>
      <c r="S50" s="1288"/>
      <c r="T50" s="1264"/>
    </row>
    <row r="51" spans="1:20" ht="8.25" customHeight="1">
      <c r="A51" s="1360"/>
      <c r="B51" s="1341"/>
      <c r="C51" s="1302"/>
      <c r="D51" s="1302"/>
      <c r="E51" s="1339" t="str">
        <f>IF(E49="","",ROUNDDOWN(($E$9-E49)/365,0))</f>
        <v/>
      </c>
      <c r="F51" s="1335" t="s">
        <v>561</v>
      </c>
      <c r="G51" s="1336"/>
      <c r="H51" s="1280"/>
      <c r="I51" s="1283"/>
      <c r="J51" s="1286"/>
      <c r="K51" s="1290"/>
      <c r="L51" s="1291"/>
      <c r="M51" s="1289"/>
      <c r="N51" s="1265"/>
      <c r="O51" s="1266"/>
      <c r="P51" s="1298"/>
      <c r="Q51" s="1302"/>
      <c r="R51" s="1302"/>
      <c r="S51" s="1289"/>
      <c r="T51" s="1264"/>
    </row>
    <row r="52" spans="1:20" ht="8.25" customHeight="1">
      <c r="A52" s="1360"/>
      <c r="B52" s="1341"/>
      <c r="C52" s="1302"/>
      <c r="D52" s="1302"/>
      <c r="E52" s="1340"/>
      <c r="F52" s="1337"/>
      <c r="G52" s="1338"/>
      <c r="H52" s="1275" t="s">
        <v>562</v>
      </c>
      <c r="I52" s="1294"/>
      <c r="J52" s="1296"/>
      <c r="K52" s="1292"/>
      <c r="L52" s="1293"/>
      <c r="M52" s="1276"/>
      <c r="N52" s="1267"/>
      <c r="O52" s="1268"/>
      <c r="P52" s="1298"/>
      <c r="Q52" s="1302"/>
      <c r="R52" s="1302"/>
      <c r="S52" s="1300"/>
      <c r="T52" s="1264" t="s">
        <v>563</v>
      </c>
    </row>
    <row r="53" spans="1:20" ht="8.25" customHeight="1">
      <c r="A53" s="1360"/>
      <c r="B53" s="1341"/>
      <c r="C53" s="1302"/>
      <c r="D53" s="1302"/>
      <c r="E53" s="1290"/>
      <c r="F53" s="1347" t="str">
        <f>IF(E53="","",ROUNDDOWN(($E$9-E53)/365,0))</f>
        <v/>
      </c>
      <c r="G53" s="1327" t="s">
        <v>564</v>
      </c>
      <c r="H53" s="1276"/>
      <c r="I53" s="1282"/>
      <c r="J53" s="1285"/>
      <c r="K53" s="1355"/>
      <c r="L53" s="1356"/>
      <c r="M53" s="1276"/>
      <c r="N53" s="1275"/>
      <c r="O53" s="1275"/>
      <c r="P53" s="1298"/>
      <c r="Q53" s="1302"/>
      <c r="R53" s="1302"/>
      <c r="S53" s="1288"/>
      <c r="T53" s="1264"/>
    </row>
    <row r="54" spans="1:20" ht="8.25" customHeight="1">
      <c r="A54" s="1361"/>
      <c r="B54" s="1342"/>
      <c r="C54" s="1303"/>
      <c r="D54" s="1303"/>
      <c r="E54" s="1346"/>
      <c r="F54" s="1348" t="str">
        <f>IF(F53="","",ROUNDDOWN(($H$9-F53)/365,0))</f>
        <v/>
      </c>
      <c r="G54" s="1328"/>
      <c r="H54" s="1277"/>
      <c r="I54" s="1295"/>
      <c r="J54" s="1297"/>
      <c r="K54" s="1357"/>
      <c r="L54" s="1358"/>
      <c r="M54" s="1277"/>
      <c r="N54" s="1277"/>
      <c r="O54" s="1277"/>
      <c r="P54" s="1298"/>
      <c r="Q54" s="1303"/>
      <c r="R54" s="1302"/>
      <c r="S54" s="1301"/>
      <c r="T54" s="1269"/>
    </row>
    <row r="55" spans="1:20" ht="8.25" customHeight="1">
      <c r="A55" s="1359"/>
      <c r="B55" s="1278"/>
      <c r="C55" s="1304"/>
      <c r="D55" s="1304"/>
      <c r="E55" s="1329"/>
      <c r="F55" s="1330"/>
      <c r="G55" s="1331"/>
      <c r="H55" s="1278" t="s">
        <v>559</v>
      </c>
      <c r="I55" s="1281"/>
      <c r="J55" s="1284"/>
      <c r="K55" s="1329"/>
      <c r="L55" s="1352"/>
      <c r="M55" s="1287"/>
      <c r="N55" s="1271"/>
      <c r="O55" s="1272"/>
      <c r="P55" s="1299"/>
      <c r="Q55" s="1304"/>
      <c r="R55" s="1304"/>
      <c r="S55" s="1287"/>
      <c r="T55" s="1263" t="s">
        <v>560</v>
      </c>
    </row>
    <row r="56" spans="1:20" ht="8.25" customHeight="1">
      <c r="A56" s="1360"/>
      <c r="B56" s="1279"/>
      <c r="C56" s="1302"/>
      <c r="D56" s="1302"/>
      <c r="E56" s="1332"/>
      <c r="F56" s="1333"/>
      <c r="G56" s="1334"/>
      <c r="H56" s="1279"/>
      <c r="I56" s="1282"/>
      <c r="J56" s="1285"/>
      <c r="K56" s="1353"/>
      <c r="L56" s="1354"/>
      <c r="M56" s="1288"/>
      <c r="N56" s="1273"/>
      <c r="O56" s="1274"/>
      <c r="P56" s="1298"/>
      <c r="Q56" s="1302"/>
      <c r="R56" s="1302"/>
      <c r="S56" s="1288"/>
      <c r="T56" s="1264"/>
    </row>
    <row r="57" spans="1:20" ht="8.25" customHeight="1">
      <c r="A57" s="1360"/>
      <c r="B57" s="1341"/>
      <c r="C57" s="1302"/>
      <c r="D57" s="1302"/>
      <c r="E57" s="1339" t="str">
        <f>IF(E55="","",ROUNDDOWN(($E$9-E55)/365,0))</f>
        <v/>
      </c>
      <c r="F57" s="1335" t="s">
        <v>561</v>
      </c>
      <c r="G57" s="1336"/>
      <c r="H57" s="1280"/>
      <c r="I57" s="1283"/>
      <c r="J57" s="1286"/>
      <c r="K57" s="1290"/>
      <c r="L57" s="1291"/>
      <c r="M57" s="1289"/>
      <c r="N57" s="1265"/>
      <c r="O57" s="1266"/>
      <c r="P57" s="1298"/>
      <c r="Q57" s="1302"/>
      <c r="R57" s="1302"/>
      <c r="S57" s="1289"/>
      <c r="T57" s="1264"/>
    </row>
    <row r="58" spans="1:20" ht="8.25" customHeight="1">
      <c r="A58" s="1360"/>
      <c r="B58" s="1341"/>
      <c r="C58" s="1302"/>
      <c r="D58" s="1302"/>
      <c r="E58" s="1340"/>
      <c r="F58" s="1337"/>
      <c r="G58" s="1338"/>
      <c r="H58" s="1275" t="s">
        <v>562</v>
      </c>
      <c r="I58" s="1294"/>
      <c r="J58" s="1296"/>
      <c r="K58" s="1292"/>
      <c r="L58" s="1293"/>
      <c r="M58" s="1276"/>
      <c r="N58" s="1267"/>
      <c r="O58" s="1268"/>
      <c r="P58" s="1298"/>
      <c r="Q58" s="1302"/>
      <c r="R58" s="1302"/>
      <c r="S58" s="1300"/>
      <c r="T58" s="1264" t="s">
        <v>563</v>
      </c>
    </row>
    <row r="59" spans="1:20" ht="8.25" customHeight="1">
      <c r="A59" s="1360"/>
      <c r="B59" s="1341"/>
      <c r="C59" s="1302"/>
      <c r="D59" s="1302"/>
      <c r="E59" s="1290"/>
      <c r="F59" s="1347" t="str">
        <f>IF(E59="","",ROUNDDOWN(($E$9-E59)/365,0))</f>
        <v/>
      </c>
      <c r="G59" s="1327" t="s">
        <v>564</v>
      </c>
      <c r="H59" s="1276"/>
      <c r="I59" s="1282"/>
      <c r="J59" s="1285"/>
      <c r="K59" s="1355"/>
      <c r="L59" s="1356"/>
      <c r="M59" s="1276"/>
      <c r="N59" s="1275"/>
      <c r="O59" s="1275"/>
      <c r="P59" s="1298"/>
      <c r="Q59" s="1302"/>
      <c r="R59" s="1302"/>
      <c r="S59" s="1288"/>
      <c r="T59" s="1264"/>
    </row>
    <row r="60" spans="1:20" ht="8.25" customHeight="1">
      <c r="A60" s="1361"/>
      <c r="B60" s="1342"/>
      <c r="C60" s="1303"/>
      <c r="D60" s="1303"/>
      <c r="E60" s="1346"/>
      <c r="F60" s="1348" t="str">
        <f>IF(F59="","",ROUNDDOWN(($H$9-F59)/365,0))</f>
        <v/>
      </c>
      <c r="G60" s="1328"/>
      <c r="H60" s="1277"/>
      <c r="I60" s="1295"/>
      <c r="J60" s="1297"/>
      <c r="K60" s="1357"/>
      <c r="L60" s="1358"/>
      <c r="M60" s="1277"/>
      <c r="N60" s="1277"/>
      <c r="O60" s="1277"/>
      <c r="P60" s="1298"/>
      <c r="Q60" s="1303"/>
      <c r="R60" s="1302"/>
      <c r="S60" s="1301"/>
      <c r="T60" s="1269"/>
    </row>
    <row r="61" spans="1:20" ht="8.25" customHeight="1">
      <c r="A61" s="1359"/>
      <c r="B61" s="1278"/>
      <c r="C61" s="1304"/>
      <c r="D61" s="1304"/>
      <c r="E61" s="1329"/>
      <c r="F61" s="1330"/>
      <c r="G61" s="1331"/>
      <c r="H61" s="1278" t="s">
        <v>559</v>
      </c>
      <c r="I61" s="1281"/>
      <c r="J61" s="1284"/>
      <c r="K61" s="1329"/>
      <c r="L61" s="1352"/>
      <c r="M61" s="1287"/>
      <c r="N61" s="1271"/>
      <c r="O61" s="1272"/>
      <c r="P61" s="1299"/>
      <c r="Q61" s="1304"/>
      <c r="R61" s="1304"/>
      <c r="S61" s="1287"/>
      <c r="T61" s="1263" t="s">
        <v>560</v>
      </c>
    </row>
    <row r="62" spans="1:20" ht="8.25" customHeight="1">
      <c r="A62" s="1360"/>
      <c r="B62" s="1279"/>
      <c r="C62" s="1302"/>
      <c r="D62" s="1302"/>
      <c r="E62" s="1332"/>
      <c r="F62" s="1333"/>
      <c r="G62" s="1334"/>
      <c r="H62" s="1279"/>
      <c r="I62" s="1282"/>
      <c r="J62" s="1285"/>
      <c r="K62" s="1353"/>
      <c r="L62" s="1354"/>
      <c r="M62" s="1288"/>
      <c r="N62" s="1273"/>
      <c r="O62" s="1274"/>
      <c r="P62" s="1298"/>
      <c r="Q62" s="1302"/>
      <c r="R62" s="1302"/>
      <c r="S62" s="1288"/>
      <c r="T62" s="1264"/>
    </row>
    <row r="63" spans="1:20" ht="8.25" customHeight="1">
      <c r="A63" s="1360"/>
      <c r="B63" s="1341"/>
      <c r="C63" s="1302"/>
      <c r="D63" s="1302"/>
      <c r="E63" s="1339" t="str">
        <f>IF(E61="","",ROUNDDOWN(($E$9-E61)/365,0))</f>
        <v/>
      </c>
      <c r="F63" s="1335" t="s">
        <v>561</v>
      </c>
      <c r="G63" s="1336"/>
      <c r="H63" s="1280"/>
      <c r="I63" s="1283"/>
      <c r="J63" s="1286"/>
      <c r="K63" s="1290"/>
      <c r="L63" s="1291"/>
      <c r="M63" s="1289"/>
      <c r="N63" s="1265"/>
      <c r="O63" s="1266"/>
      <c r="P63" s="1298"/>
      <c r="Q63" s="1302"/>
      <c r="R63" s="1302"/>
      <c r="S63" s="1289"/>
      <c r="T63" s="1264"/>
    </row>
    <row r="64" spans="1:20" ht="8.25" customHeight="1">
      <c r="A64" s="1360"/>
      <c r="B64" s="1341"/>
      <c r="C64" s="1302"/>
      <c r="D64" s="1302"/>
      <c r="E64" s="1340"/>
      <c r="F64" s="1337"/>
      <c r="G64" s="1338"/>
      <c r="H64" s="1275" t="s">
        <v>562</v>
      </c>
      <c r="I64" s="1294"/>
      <c r="J64" s="1296"/>
      <c r="K64" s="1292"/>
      <c r="L64" s="1293"/>
      <c r="M64" s="1276"/>
      <c r="N64" s="1267"/>
      <c r="O64" s="1268"/>
      <c r="P64" s="1298"/>
      <c r="Q64" s="1302"/>
      <c r="R64" s="1302"/>
      <c r="S64" s="1300"/>
      <c r="T64" s="1264" t="s">
        <v>563</v>
      </c>
    </row>
    <row r="65" spans="1:20" ht="8.25" customHeight="1">
      <c r="A65" s="1360"/>
      <c r="B65" s="1341"/>
      <c r="C65" s="1302"/>
      <c r="D65" s="1302"/>
      <c r="E65" s="1290"/>
      <c r="F65" s="1347" t="str">
        <f>IF(E65="","",ROUNDDOWN(($E$9-E65)/365,0))</f>
        <v/>
      </c>
      <c r="G65" s="1327" t="s">
        <v>564</v>
      </c>
      <c r="H65" s="1276"/>
      <c r="I65" s="1282"/>
      <c r="J65" s="1285"/>
      <c r="K65" s="1355"/>
      <c r="L65" s="1356"/>
      <c r="M65" s="1276"/>
      <c r="N65" s="1275"/>
      <c r="O65" s="1275"/>
      <c r="P65" s="1298"/>
      <c r="Q65" s="1302"/>
      <c r="R65" s="1302"/>
      <c r="S65" s="1288"/>
      <c r="T65" s="1264"/>
    </row>
    <row r="66" spans="1:20" ht="8.25" customHeight="1">
      <c r="A66" s="1361"/>
      <c r="B66" s="1342"/>
      <c r="C66" s="1303"/>
      <c r="D66" s="1303"/>
      <c r="E66" s="1346"/>
      <c r="F66" s="1348" t="str">
        <f>IF(F65="","",ROUNDDOWN(($H$9-F65)/365,0))</f>
        <v/>
      </c>
      <c r="G66" s="1328"/>
      <c r="H66" s="1277"/>
      <c r="I66" s="1295"/>
      <c r="J66" s="1297"/>
      <c r="K66" s="1357"/>
      <c r="L66" s="1358"/>
      <c r="M66" s="1277"/>
      <c r="N66" s="1277"/>
      <c r="O66" s="1277"/>
      <c r="P66" s="1298"/>
      <c r="Q66" s="1303"/>
      <c r="R66" s="1302"/>
      <c r="S66" s="1301"/>
      <c r="T66" s="1269"/>
    </row>
    <row r="67" spans="1:20" ht="8.25" customHeight="1">
      <c r="A67" s="1359"/>
      <c r="B67" s="1278"/>
      <c r="C67" s="1304"/>
      <c r="D67" s="1304"/>
      <c r="E67" s="1329"/>
      <c r="F67" s="1330"/>
      <c r="G67" s="1331"/>
      <c r="H67" s="1278" t="s">
        <v>559</v>
      </c>
      <c r="I67" s="1281"/>
      <c r="J67" s="1284"/>
      <c r="K67" s="1329"/>
      <c r="L67" s="1352"/>
      <c r="M67" s="1287"/>
      <c r="N67" s="1271"/>
      <c r="O67" s="1272"/>
      <c r="P67" s="1299"/>
      <c r="Q67" s="1304"/>
      <c r="R67" s="1304"/>
      <c r="S67" s="1287"/>
      <c r="T67" s="1263" t="s">
        <v>560</v>
      </c>
    </row>
    <row r="68" spans="1:20" ht="8.25" customHeight="1">
      <c r="A68" s="1360"/>
      <c r="B68" s="1279"/>
      <c r="C68" s="1302"/>
      <c r="D68" s="1302"/>
      <c r="E68" s="1332"/>
      <c r="F68" s="1333"/>
      <c r="G68" s="1334"/>
      <c r="H68" s="1279"/>
      <c r="I68" s="1282"/>
      <c r="J68" s="1285"/>
      <c r="K68" s="1353"/>
      <c r="L68" s="1354"/>
      <c r="M68" s="1288"/>
      <c r="N68" s="1273"/>
      <c r="O68" s="1274"/>
      <c r="P68" s="1298"/>
      <c r="Q68" s="1302"/>
      <c r="R68" s="1302"/>
      <c r="S68" s="1288"/>
      <c r="T68" s="1264"/>
    </row>
    <row r="69" spans="1:20" ht="8.25" customHeight="1">
      <c r="A69" s="1360"/>
      <c r="B69" s="1341"/>
      <c r="C69" s="1302"/>
      <c r="D69" s="1302"/>
      <c r="E69" s="1339" t="str">
        <f>IF(E67="","",ROUNDDOWN(($E$9-E67)/365,0))</f>
        <v/>
      </c>
      <c r="F69" s="1335" t="s">
        <v>561</v>
      </c>
      <c r="G69" s="1336"/>
      <c r="H69" s="1280"/>
      <c r="I69" s="1283"/>
      <c r="J69" s="1286"/>
      <c r="K69" s="1290"/>
      <c r="L69" s="1291"/>
      <c r="M69" s="1289"/>
      <c r="N69" s="1265"/>
      <c r="O69" s="1266"/>
      <c r="P69" s="1298"/>
      <c r="Q69" s="1302"/>
      <c r="R69" s="1302"/>
      <c r="S69" s="1289"/>
      <c r="T69" s="1264"/>
    </row>
    <row r="70" spans="1:20" ht="8.25" customHeight="1">
      <c r="A70" s="1360"/>
      <c r="B70" s="1341"/>
      <c r="C70" s="1302"/>
      <c r="D70" s="1302"/>
      <c r="E70" s="1340"/>
      <c r="F70" s="1337"/>
      <c r="G70" s="1338"/>
      <c r="H70" s="1275" t="s">
        <v>562</v>
      </c>
      <c r="I70" s="1294"/>
      <c r="J70" s="1296"/>
      <c r="K70" s="1292"/>
      <c r="L70" s="1293"/>
      <c r="M70" s="1276"/>
      <c r="N70" s="1267"/>
      <c r="O70" s="1268"/>
      <c r="P70" s="1298"/>
      <c r="Q70" s="1302"/>
      <c r="R70" s="1302"/>
      <c r="S70" s="1300"/>
      <c r="T70" s="1264" t="s">
        <v>563</v>
      </c>
    </row>
    <row r="71" spans="1:20" ht="8.25" customHeight="1">
      <c r="A71" s="1360"/>
      <c r="B71" s="1341"/>
      <c r="C71" s="1302"/>
      <c r="D71" s="1302"/>
      <c r="E71" s="1290"/>
      <c r="F71" s="1347" t="str">
        <f>IF(E71="","",ROUNDDOWN(($E$9-E71)/365,0))</f>
        <v/>
      </c>
      <c r="G71" s="1327" t="s">
        <v>564</v>
      </c>
      <c r="H71" s="1276"/>
      <c r="I71" s="1282"/>
      <c r="J71" s="1285"/>
      <c r="K71" s="1355"/>
      <c r="L71" s="1356"/>
      <c r="M71" s="1276"/>
      <c r="N71" s="1275"/>
      <c r="O71" s="1275"/>
      <c r="P71" s="1298"/>
      <c r="Q71" s="1302"/>
      <c r="R71" s="1302"/>
      <c r="S71" s="1288"/>
      <c r="T71" s="1264"/>
    </row>
    <row r="72" spans="1:20" ht="8.25" customHeight="1">
      <c r="A72" s="1361"/>
      <c r="B72" s="1342"/>
      <c r="C72" s="1303"/>
      <c r="D72" s="1303"/>
      <c r="E72" s="1346"/>
      <c r="F72" s="1348" t="str">
        <f>IF(F71="","",ROUNDDOWN(($H$9-F71)/365,0))</f>
        <v/>
      </c>
      <c r="G72" s="1328"/>
      <c r="H72" s="1277"/>
      <c r="I72" s="1295"/>
      <c r="J72" s="1297"/>
      <c r="K72" s="1357"/>
      <c r="L72" s="1358"/>
      <c r="M72" s="1277"/>
      <c r="N72" s="1277"/>
      <c r="O72" s="1277"/>
      <c r="P72" s="1298"/>
      <c r="Q72" s="1303"/>
      <c r="R72" s="1302"/>
      <c r="S72" s="1301"/>
      <c r="T72" s="1269"/>
    </row>
    <row r="73" spans="1:20" ht="8.25" customHeight="1">
      <c r="A73" s="1359"/>
      <c r="B73" s="1278"/>
      <c r="C73" s="1304"/>
      <c r="D73" s="1304"/>
      <c r="E73" s="1329"/>
      <c r="F73" s="1330"/>
      <c r="G73" s="1331"/>
      <c r="H73" s="1278" t="s">
        <v>559</v>
      </c>
      <c r="I73" s="1281"/>
      <c r="J73" s="1284"/>
      <c r="K73" s="1329"/>
      <c r="L73" s="1352"/>
      <c r="M73" s="1287"/>
      <c r="N73" s="1271"/>
      <c r="O73" s="1272"/>
      <c r="P73" s="1299"/>
      <c r="Q73" s="1304"/>
      <c r="R73" s="1304"/>
      <c r="S73" s="1287"/>
      <c r="T73" s="1263" t="s">
        <v>560</v>
      </c>
    </row>
    <row r="74" spans="1:20" ht="8.25" customHeight="1">
      <c r="A74" s="1360"/>
      <c r="B74" s="1279"/>
      <c r="C74" s="1302"/>
      <c r="D74" s="1302"/>
      <c r="E74" s="1332"/>
      <c r="F74" s="1333"/>
      <c r="G74" s="1334"/>
      <c r="H74" s="1279"/>
      <c r="I74" s="1282"/>
      <c r="J74" s="1285"/>
      <c r="K74" s="1353"/>
      <c r="L74" s="1354"/>
      <c r="M74" s="1288"/>
      <c r="N74" s="1273"/>
      <c r="O74" s="1274"/>
      <c r="P74" s="1298"/>
      <c r="Q74" s="1302"/>
      <c r="R74" s="1302"/>
      <c r="S74" s="1288"/>
      <c r="T74" s="1264"/>
    </row>
    <row r="75" spans="1:20" ht="8.25" customHeight="1">
      <c r="A75" s="1360"/>
      <c r="B75" s="1341"/>
      <c r="C75" s="1302"/>
      <c r="D75" s="1302"/>
      <c r="E75" s="1339" t="str">
        <f>IF(E73="","",ROUNDDOWN(($E$9-E73)/365,0))</f>
        <v/>
      </c>
      <c r="F75" s="1335" t="s">
        <v>561</v>
      </c>
      <c r="G75" s="1336"/>
      <c r="H75" s="1280"/>
      <c r="I75" s="1283"/>
      <c r="J75" s="1286"/>
      <c r="K75" s="1290"/>
      <c r="L75" s="1291"/>
      <c r="M75" s="1289"/>
      <c r="N75" s="1265"/>
      <c r="O75" s="1266"/>
      <c r="P75" s="1298"/>
      <c r="Q75" s="1302"/>
      <c r="R75" s="1302"/>
      <c r="S75" s="1289"/>
      <c r="T75" s="1264"/>
    </row>
    <row r="76" spans="1:20" ht="8.25" customHeight="1">
      <c r="A76" s="1360"/>
      <c r="B76" s="1341"/>
      <c r="C76" s="1302"/>
      <c r="D76" s="1302"/>
      <c r="E76" s="1340"/>
      <c r="F76" s="1337"/>
      <c r="G76" s="1338"/>
      <c r="H76" s="1275" t="s">
        <v>562</v>
      </c>
      <c r="I76" s="1294"/>
      <c r="J76" s="1296"/>
      <c r="K76" s="1292"/>
      <c r="L76" s="1293"/>
      <c r="M76" s="1276"/>
      <c r="N76" s="1267"/>
      <c r="O76" s="1268"/>
      <c r="P76" s="1298"/>
      <c r="Q76" s="1302"/>
      <c r="R76" s="1302"/>
      <c r="S76" s="1300"/>
      <c r="T76" s="1264" t="s">
        <v>563</v>
      </c>
    </row>
    <row r="77" spans="1:20" ht="8.25" customHeight="1">
      <c r="A77" s="1360"/>
      <c r="B77" s="1341"/>
      <c r="C77" s="1302"/>
      <c r="D77" s="1302"/>
      <c r="E77" s="1290"/>
      <c r="F77" s="1347" t="str">
        <f>IF(E77="","",ROUNDDOWN(($E$9-E77)/365,0))</f>
        <v/>
      </c>
      <c r="G77" s="1327" t="s">
        <v>564</v>
      </c>
      <c r="H77" s="1276"/>
      <c r="I77" s="1282"/>
      <c r="J77" s="1285"/>
      <c r="K77" s="1355"/>
      <c r="L77" s="1356"/>
      <c r="M77" s="1276"/>
      <c r="N77" s="1275"/>
      <c r="O77" s="1275"/>
      <c r="P77" s="1298"/>
      <c r="Q77" s="1302"/>
      <c r="R77" s="1302"/>
      <c r="S77" s="1288"/>
      <c r="T77" s="1264"/>
    </row>
    <row r="78" spans="1:20" ht="8.25" customHeight="1">
      <c r="A78" s="1361"/>
      <c r="B78" s="1342"/>
      <c r="C78" s="1303"/>
      <c r="D78" s="1303"/>
      <c r="E78" s="1346"/>
      <c r="F78" s="1348" t="str">
        <f>IF(F77="","",ROUNDDOWN(($H$9-F77)/365,0))</f>
        <v/>
      </c>
      <c r="G78" s="1328"/>
      <c r="H78" s="1277"/>
      <c r="I78" s="1295"/>
      <c r="J78" s="1297"/>
      <c r="K78" s="1357"/>
      <c r="L78" s="1358"/>
      <c r="M78" s="1277"/>
      <c r="N78" s="1277"/>
      <c r="O78" s="1277"/>
      <c r="P78" s="1298"/>
      <c r="Q78" s="1303"/>
      <c r="R78" s="1302"/>
      <c r="S78" s="1301"/>
      <c r="T78" s="1269"/>
    </row>
    <row r="79" spans="1:20" ht="8.25" customHeight="1">
      <c r="A79" s="1359"/>
      <c r="B79" s="1278"/>
      <c r="C79" s="1304"/>
      <c r="D79" s="1304"/>
      <c r="E79" s="1329"/>
      <c r="F79" s="1330"/>
      <c r="G79" s="1331"/>
      <c r="H79" s="1278" t="s">
        <v>559</v>
      </c>
      <c r="I79" s="1281"/>
      <c r="J79" s="1284"/>
      <c r="K79" s="1329"/>
      <c r="L79" s="1331"/>
      <c r="M79" s="1287"/>
      <c r="N79" s="1271"/>
      <c r="O79" s="1272"/>
      <c r="P79" s="1299"/>
      <c r="Q79" s="1304"/>
      <c r="R79" s="1304"/>
      <c r="S79" s="1287"/>
      <c r="T79" s="1263" t="s">
        <v>560</v>
      </c>
    </row>
    <row r="80" spans="1:20" ht="8.25" customHeight="1">
      <c r="A80" s="1360"/>
      <c r="B80" s="1279"/>
      <c r="C80" s="1302"/>
      <c r="D80" s="1302"/>
      <c r="E80" s="1332"/>
      <c r="F80" s="1333"/>
      <c r="G80" s="1334"/>
      <c r="H80" s="1279"/>
      <c r="I80" s="1282"/>
      <c r="J80" s="1285"/>
      <c r="K80" s="1343"/>
      <c r="L80" s="1345"/>
      <c r="M80" s="1288"/>
      <c r="N80" s="1273"/>
      <c r="O80" s="1274"/>
      <c r="P80" s="1298"/>
      <c r="Q80" s="1302"/>
      <c r="R80" s="1302"/>
      <c r="S80" s="1288"/>
      <c r="T80" s="1264"/>
    </row>
    <row r="81" spans="1:23" ht="8.25" customHeight="1">
      <c r="A81" s="1360"/>
      <c r="B81" s="1341"/>
      <c r="C81" s="1302"/>
      <c r="D81" s="1302"/>
      <c r="E81" s="1339" t="str">
        <f>IF(E79="","",ROUNDDOWN(($E$9-E79)/365,0))</f>
        <v/>
      </c>
      <c r="F81" s="1335" t="s">
        <v>561</v>
      </c>
      <c r="G81" s="1336"/>
      <c r="H81" s="1280"/>
      <c r="I81" s="1283"/>
      <c r="J81" s="1286"/>
      <c r="K81" s="1290"/>
      <c r="L81" s="1291"/>
      <c r="M81" s="1289"/>
      <c r="N81" s="1265"/>
      <c r="O81" s="1266"/>
      <c r="P81" s="1298"/>
      <c r="Q81" s="1302"/>
      <c r="R81" s="1302"/>
      <c r="S81" s="1289"/>
      <c r="T81" s="1264"/>
    </row>
    <row r="82" spans="1:23" ht="8.25" customHeight="1">
      <c r="A82" s="1360"/>
      <c r="B82" s="1341"/>
      <c r="C82" s="1302"/>
      <c r="D82" s="1302"/>
      <c r="E82" s="1340"/>
      <c r="F82" s="1337"/>
      <c r="G82" s="1338"/>
      <c r="H82" s="1275" t="s">
        <v>562</v>
      </c>
      <c r="I82" s="1294"/>
      <c r="J82" s="1296"/>
      <c r="K82" s="1292"/>
      <c r="L82" s="1293"/>
      <c r="M82" s="1275"/>
      <c r="N82" s="1267"/>
      <c r="O82" s="1268"/>
      <c r="P82" s="1298"/>
      <c r="Q82" s="1302"/>
      <c r="R82" s="1302"/>
      <c r="S82" s="1300"/>
      <c r="T82" s="1264" t="s">
        <v>563</v>
      </c>
    </row>
    <row r="83" spans="1:23" ht="8.25" customHeight="1">
      <c r="A83" s="1360"/>
      <c r="B83" s="1341"/>
      <c r="C83" s="1302"/>
      <c r="D83" s="1302"/>
      <c r="E83" s="1290"/>
      <c r="F83" s="1347" t="str">
        <f>IF(E83="","",ROUNDDOWN(($E$9-E83)/365,0))</f>
        <v/>
      </c>
      <c r="G83" s="1327" t="s">
        <v>564</v>
      </c>
      <c r="H83" s="1276"/>
      <c r="I83" s="1282"/>
      <c r="J83" s="1285"/>
      <c r="K83" s="1355"/>
      <c r="L83" s="1356"/>
      <c r="M83" s="1276"/>
      <c r="N83" s="1275"/>
      <c r="O83" s="1275"/>
      <c r="P83" s="1298"/>
      <c r="Q83" s="1302"/>
      <c r="R83" s="1302"/>
      <c r="S83" s="1288"/>
      <c r="T83" s="1264"/>
    </row>
    <row r="84" spans="1:23" ht="8.25" customHeight="1">
      <c r="A84" s="1361"/>
      <c r="B84" s="1342"/>
      <c r="C84" s="1303"/>
      <c r="D84" s="1303"/>
      <c r="E84" s="1346"/>
      <c r="F84" s="1348" t="str">
        <f>IF(F83="","",ROUNDDOWN(($H$9-F83)/365,0))</f>
        <v/>
      </c>
      <c r="G84" s="1328"/>
      <c r="H84" s="1277"/>
      <c r="I84" s="1295"/>
      <c r="J84" s="1297"/>
      <c r="K84" s="1357"/>
      <c r="L84" s="1358"/>
      <c r="M84" s="1277"/>
      <c r="N84" s="1277"/>
      <c r="O84" s="1277"/>
      <c r="P84" s="1305"/>
      <c r="Q84" s="1303"/>
      <c r="R84" s="1303"/>
      <c r="S84" s="1301"/>
      <c r="T84" s="1269"/>
    </row>
    <row r="85" spans="1:23" ht="13.5" customHeight="1">
      <c r="A85" s="58"/>
      <c r="B85" s="56"/>
      <c r="C85" s="57"/>
      <c r="D85" s="58"/>
      <c r="E85" s="57"/>
      <c r="F85" s="57"/>
      <c r="G85" s="369"/>
      <c r="H85" s="1350" t="s">
        <v>565</v>
      </c>
      <c r="I85" s="1350"/>
      <c r="J85" s="1350"/>
      <c r="K85" s="1350"/>
      <c r="L85" s="1350"/>
      <c r="M85" s="56"/>
      <c r="O85" s="56"/>
      <c r="P85" s="56"/>
      <c r="Q85" s="56"/>
      <c r="R85" s="57"/>
      <c r="S85" s="57"/>
      <c r="T85" s="7"/>
    </row>
    <row r="86" spans="1:23" s="7" customFormat="1" ht="12.75" customHeight="1">
      <c r="A86" s="1270" t="s">
        <v>566</v>
      </c>
      <c r="B86" s="1270"/>
      <c r="C86" s="1270"/>
      <c r="D86" s="1270"/>
      <c r="E86" s="57"/>
      <c r="F86" s="57"/>
      <c r="G86" s="283"/>
      <c r="H86" s="57"/>
      <c r="I86" s="57"/>
      <c r="J86" s="1270"/>
      <c r="K86" s="1270"/>
      <c r="L86" s="1270"/>
      <c r="M86" s="56"/>
      <c r="N86" s="56"/>
      <c r="O86" s="56"/>
      <c r="P86" s="56"/>
      <c r="Q86" s="56"/>
      <c r="R86" s="57"/>
      <c r="S86" s="57"/>
    </row>
    <row r="87" spans="1:23" s="7" customFormat="1" ht="12.75" customHeight="1">
      <c r="B87" s="1392" t="s">
        <v>567</v>
      </c>
      <c r="C87" s="1392"/>
      <c r="D87" s="370"/>
      <c r="E87" s="364"/>
      <c r="F87" s="1349" t="s">
        <v>568</v>
      </c>
      <c r="G87" s="1349"/>
      <c r="H87" s="1349"/>
      <c r="I87" s="449" t="s">
        <v>569</v>
      </c>
      <c r="J87" s="1393" t="s">
        <v>570</v>
      </c>
      <c r="K87" s="1393"/>
      <c r="L87" s="1393"/>
      <c r="M87" s="450"/>
      <c r="N87" s="450"/>
      <c r="O87" s="450"/>
      <c r="P87" s="450"/>
      <c r="Q87" s="450"/>
      <c r="R87" s="451"/>
      <c r="S87" s="451"/>
      <c r="T87" s="368"/>
      <c r="U87" s="368"/>
      <c r="V87" s="368"/>
      <c r="W87" s="368"/>
    </row>
    <row r="88" spans="1:23" s="7" customFormat="1" ht="12.75" customHeight="1">
      <c r="B88" s="1349" t="s">
        <v>571</v>
      </c>
      <c r="C88" s="1349"/>
      <c r="D88" s="370"/>
      <c r="E88" s="364"/>
      <c r="F88" s="1351" t="s">
        <v>572</v>
      </c>
      <c r="G88" s="1351"/>
      <c r="H88" s="1351"/>
      <c r="I88" s="452" t="s">
        <v>634</v>
      </c>
      <c r="J88" s="453" t="s">
        <v>574</v>
      </c>
      <c r="K88" s="453"/>
      <c r="L88" s="453"/>
      <c r="M88" s="453"/>
      <c r="N88" s="453"/>
      <c r="O88" s="453"/>
      <c r="P88" s="453"/>
      <c r="Q88" s="453"/>
      <c r="R88" s="453"/>
      <c r="S88" s="453"/>
      <c r="T88" s="368"/>
      <c r="U88" s="368"/>
      <c r="V88" s="368"/>
      <c r="W88" s="368"/>
    </row>
    <row r="89" spans="1:23" s="7" customFormat="1" ht="12.75" customHeight="1">
      <c r="B89" s="365" t="s" ph="1">
        <v>575</v>
      </c>
      <c r="C89" s="364"/>
      <c r="D89" s="372"/>
      <c r="E89" s="364"/>
      <c r="F89" s="365" t="s">
        <v>576</v>
      </c>
      <c r="G89" s="365"/>
      <c r="H89" s="365"/>
      <c r="I89" s="364"/>
      <c r="J89" s="453" t="s">
        <v>577</v>
      </c>
      <c r="K89" s="453"/>
      <c r="L89" s="453"/>
      <c r="M89" s="453"/>
      <c r="N89" s="453"/>
      <c r="O89" s="453"/>
      <c r="P89" s="453"/>
      <c r="Q89" s="453"/>
      <c r="R89" s="453"/>
      <c r="S89" s="453"/>
      <c r="T89" s="368"/>
      <c r="U89" s="368"/>
      <c r="V89" s="368"/>
    </row>
    <row r="90" spans="1:23" ht="12.75" customHeight="1">
      <c r="B90" s="449" t="s">
        <v>578</v>
      </c>
      <c r="C90" s="59"/>
      <c r="D90" s="372"/>
      <c r="E90" s="59"/>
      <c r="F90" s="449" t="s">
        <v>579</v>
      </c>
      <c r="G90" s="59"/>
      <c r="H90" s="59"/>
      <c r="I90" s="454"/>
      <c r="J90" s="453" t="s">
        <v>580</v>
      </c>
      <c r="K90" s="453"/>
      <c r="L90" s="453"/>
      <c r="M90" s="453"/>
      <c r="N90" s="453"/>
      <c r="O90" s="453"/>
      <c r="P90" s="453"/>
      <c r="Q90" s="453"/>
      <c r="R90" s="453"/>
      <c r="S90" s="453"/>
      <c r="T90" s="368"/>
      <c r="U90" s="368"/>
      <c r="V90" s="368"/>
      <c r="W90" s="7"/>
    </row>
    <row r="91" spans="1:23" ht="12.75" customHeight="1">
      <c r="B91" s="56" t="s">
        <v>581</v>
      </c>
      <c r="C91" s="59"/>
      <c r="D91" s="372"/>
      <c r="E91" s="59"/>
      <c r="F91" s="59"/>
      <c r="G91" s="59"/>
      <c r="H91" s="59"/>
      <c r="I91" s="59"/>
      <c r="J91" s="455" t="s">
        <v>582</v>
      </c>
      <c r="K91" s="453"/>
      <c r="L91" s="453"/>
      <c r="M91" s="453"/>
      <c r="N91" s="453"/>
      <c r="O91" s="453"/>
      <c r="P91" s="453"/>
      <c r="Q91" s="453"/>
      <c r="R91" s="453"/>
      <c r="S91" s="453"/>
      <c r="T91" s="365"/>
      <c r="U91" s="365"/>
      <c r="V91" s="365"/>
      <c r="W91" s="365"/>
    </row>
    <row r="92" spans="1:23" ht="12.75" customHeight="1">
      <c r="B92" s="7" t="s">
        <v>583</v>
      </c>
      <c r="C92" s="59"/>
      <c r="D92" s="372"/>
      <c r="E92" s="59"/>
      <c r="F92" s="59"/>
      <c r="G92" s="59"/>
      <c r="H92" s="59"/>
      <c r="I92" s="59"/>
      <c r="J92" s="455" t="s">
        <v>584</v>
      </c>
      <c r="K92" s="455"/>
      <c r="L92" s="455"/>
      <c r="M92" s="455"/>
      <c r="N92" s="455"/>
      <c r="O92" s="455"/>
      <c r="P92" s="455"/>
      <c r="Q92" s="455"/>
      <c r="R92" s="455"/>
      <c r="S92" s="455"/>
    </row>
    <row r="93" spans="1:23" ht="12.75" customHeight="1">
      <c r="B93" s="7" t="s">
        <v>585</v>
      </c>
      <c r="C93" s="59"/>
      <c r="D93" s="372"/>
      <c r="E93" s="59"/>
      <c r="F93" s="59"/>
      <c r="G93" s="59"/>
      <c r="H93" s="59"/>
      <c r="I93" s="59"/>
      <c r="J93" s="373"/>
      <c r="K93" s="374"/>
      <c r="L93" s="374"/>
      <c r="M93" s="374"/>
      <c r="N93" s="374"/>
      <c r="O93" s="374"/>
      <c r="P93" s="374"/>
      <c r="Q93" s="374"/>
      <c r="R93" s="374"/>
      <c r="S93" s="374"/>
    </row>
    <row r="94" spans="1:23" ht="12.75" customHeight="1">
      <c r="B94" s="7" t="s">
        <v>586</v>
      </c>
      <c r="C94" s="59"/>
      <c r="D94" s="372"/>
      <c r="E94" s="59"/>
      <c r="F94" s="59"/>
      <c r="G94" s="59"/>
      <c r="H94" s="59"/>
      <c r="I94" s="59"/>
      <c r="J94" s="375"/>
      <c r="K94" s="374"/>
      <c r="L94" s="374"/>
      <c r="M94" s="374"/>
      <c r="N94" s="374"/>
      <c r="O94" s="374"/>
      <c r="P94" s="374"/>
      <c r="Q94" s="374"/>
      <c r="R94" s="375"/>
      <c r="S94" s="375"/>
    </row>
    <row r="95" spans="1:23" s="7" customFormat="1" ht="12.75" customHeight="1">
      <c r="B95" s="7" ph="1"/>
      <c r="C95" s="1349"/>
      <c r="D95" s="1349"/>
      <c r="E95" s="1349"/>
      <c r="F95" s="1349"/>
      <c r="G95" s="1349"/>
      <c r="H95" s="1349"/>
      <c r="I95" s="1349"/>
      <c r="J95" s="1349"/>
      <c r="K95" s="1349"/>
      <c r="L95" s="1349"/>
      <c r="M95" s="1349"/>
      <c r="N95" s="1349"/>
      <c r="O95" s="1349"/>
      <c r="P95" s="1349"/>
      <c r="T95" s="364"/>
    </row>
    <row r="96" spans="1:23" ht="10.5" customHeight="1">
      <c r="B96" s="2" ph="1"/>
      <c r="C96" s="59"/>
      <c r="E96" s="59"/>
      <c r="F96" s="59"/>
      <c r="G96" s="59"/>
      <c r="H96" s="59"/>
      <c r="I96" s="59"/>
      <c r="J96" s="59"/>
      <c r="K96" s="59"/>
      <c r="T96" s="59"/>
    </row>
    <row r="97" spans="2:20" ht="10.5" customHeight="1">
      <c r="B97" s="2" ph="1"/>
      <c r="C97" s="59"/>
      <c r="E97" s="59"/>
      <c r="F97" s="59"/>
      <c r="G97" s="59"/>
      <c r="H97" s="59"/>
      <c r="I97" s="59"/>
      <c r="J97" s="59"/>
      <c r="K97" s="59"/>
      <c r="T97" s="59"/>
    </row>
    <row r="98" spans="2:20" ht="10.5" customHeight="1">
      <c r="B98" s="2" ph="1"/>
      <c r="C98" s="59"/>
      <c r="E98" s="59"/>
      <c r="F98" s="59"/>
      <c r="G98" s="59"/>
      <c r="H98" s="59"/>
      <c r="I98" s="59"/>
      <c r="J98" s="59"/>
      <c r="K98" s="59"/>
      <c r="T98" s="59"/>
    </row>
    <row r="99" spans="2:20" ht="20.100000000000001" customHeight="1">
      <c r="B99" s="2" ph="1"/>
      <c r="C99" s="59"/>
      <c r="E99" s="59"/>
      <c r="F99" s="59"/>
      <c r="G99" s="59"/>
      <c r="H99" s="59"/>
      <c r="I99" s="59"/>
      <c r="J99" s="59"/>
      <c r="K99" s="59"/>
      <c r="T99" s="59"/>
    </row>
    <row r="100" spans="2:20" ht="18" customHeight="1">
      <c r="B100" s="2" ph="1"/>
      <c r="C100" s="59"/>
      <c r="D100" s="17" t="s">
        <v>587</v>
      </c>
      <c r="E100" s="59"/>
      <c r="F100" s="59"/>
      <c r="G100" s="59"/>
      <c r="H100" s="59"/>
      <c r="I100" s="59"/>
      <c r="J100" s="59"/>
      <c r="K100" s="59"/>
      <c r="P100" s="143" t="s">
        <v>588</v>
      </c>
      <c r="Q100" s="143" t="s">
        <v>589</v>
      </c>
      <c r="R100" s="143" t="s">
        <v>590</v>
      </c>
      <c r="S100" s="143"/>
      <c r="T100" s="59"/>
    </row>
    <row r="101" spans="2:20" ht="18" customHeight="1">
      <c r="B101" s="2" ph="1"/>
      <c r="C101" s="59"/>
      <c r="D101" s="17" t="s">
        <v>591</v>
      </c>
      <c r="E101" s="59"/>
      <c r="F101" s="59"/>
      <c r="G101" s="59"/>
      <c r="H101" s="59"/>
      <c r="I101" s="59"/>
      <c r="J101" s="59"/>
      <c r="K101" s="59"/>
      <c r="P101" s="143" t="s">
        <v>592</v>
      </c>
      <c r="Q101" s="143" t="s">
        <v>593</v>
      </c>
      <c r="R101" s="143" t="s">
        <v>594</v>
      </c>
      <c r="S101" s="143"/>
      <c r="T101" s="59"/>
    </row>
    <row r="102" spans="2:20" ht="18" customHeight="1">
      <c r="B102" s="2" ph="1"/>
      <c r="C102" s="59"/>
      <c r="D102" s="17" t="s">
        <v>595</v>
      </c>
      <c r="E102" s="59"/>
      <c r="F102" s="59"/>
      <c r="G102" s="59"/>
      <c r="H102" s="59"/>
      <c r="I102" s="59"/>
      <c r="J102" s="59"/>
      <c r="K102" s="59"/>
      <c r="O102" s="56"/>
      <c r="P102" s="143" t="s">
        <v>596</v>
      </c>
      <c r="Q102" s="143" t="s">
        <v>597</v>
      </c>
      <c r="R102" s="143" t="s">
        <v>598</v>
      </c>
      <c r="S102" s="143"/>
      <c r="T102" s="59"/>
    </row>
    <row r="103" spans="2:20" ht="18" customHeight="1">
      <c r="B103" s="2" ph="1"/>
      <c r="C103" s="59"/>
      <c r="D103" s="17" t="s">
        <v>599</v>
      </c>
      <c r="E103" s="59"/>
      <c r="F103" s="59"/>
      <c r="G103" s="59"/>
      <c r="H103" s="59"/>
      <c r="I103" s="59"/>
      <c r="J103" s="59"/>
      <c r="K103" s="59"/>
      <c r="P103" s="143" t="s">
        <v>600</v>
      </c>
      <c r="Q103" s="143" t="s">
        <v>601</v>
      </c>
      <c r="R103" s="143" t="s">
        <v>602</v>
      </c>
      <c r="S103" s="143"/>
      <c r="T103" s="59"/>
    </row>
    <row r="104" spans="2:20" ht="18" customHeight="1">
      <c r="B104" s="2" ph="1"/>
      <c r="C104" s="59"/>
      <c r="D104" s="17" t="s">
        <v>603</v>
      </c>
      <c r="E104" s="59"/>
      <c r="F104" s="59"/>
      <c r="G104" s="59"/>
      <c r="H104" s="59"/>
      <c r="I104" s="59"/>
      <c r="J104" s="59"/>
      <c r="K104" s="59"/>
      <c r="P104" s="143" t="s">
        <v>604</v>
      </c>
      <c r="Q104" s="143" t="s">
        <v>605</v>
      </c>
      <c r="R104" s="143" t="s">
        <v>606</v>
      </c>
      <c r="S104" s="143"/>
      <c r="T104" s="59"/>
    </row>
    <row r="105" spans="2:20" ht="18" customHeight="1">
      <c r="B105" s="2" ph="1"/>
      <c r="C105" s="59"/>
      <c r="D105" s="17" t="s">
        <v>607</v>
      </c>
      <c r="E105" s="59"/>
      <c r="F105" s="59"/>
      <c r="G105" s="59"/>
      <c r="H105" s="59"/>
      <c r="I105" s="59"/>
      <c r="J105" s="59"/>
      <c r="K105" s="59"/>
      <c r="P105" s="143" t="s">
        <v>608</v>
      </c>
      <c r="Q105" s="143" t="s">
        <v>609</v>
      </c>
      <c r="R105" s="143" t="s">
        <v>610</v>
      </c>
      <c r="S105" s="143"/>
      <c r="T105" s="59"/>
    </row>
    <row r="106" spans="2:20" ht="18" customHeight="1">
      <c r="B106" s="2" ph="1"/>
      <c r="C106" s="59"/>
      <c r="D106" s="17" t="s">
        <v>611</v>
      </c>
      <c r="P106" s="143" t="s">
        <v>605</v>
      </c>
      <c r="Q106" s="143" t="s">
        <v>612</v>
      </c>
      <c r="R106" s="143" t="s">
        <v>613</v>
      </c>
      <c r="S106" s="143"/>
      <c r="T106" s="59"/>
    </row>
    <row r="107" spans="2:20" ht="21">
      <c r="B107" s="2" ph="1"/>
      <c r="C107" s="59"/>
      <c r="D107" s="17" t="s">
        <v>614</v>
      </c>
      <c r="P107" s="143" t="s">
        <v>615</v>
      </c>
      <c r="Q107" s="143" t="s">
        <v>616</v>
      </c>
      <c r="T107" s="59"/>
    </row>
    <row r="108" spans="2:20" ht="21">
      <c r="B108" s="2" ph="1"/>
      <c r="C108" s="59"/>
      <c r="D108" s="17" t="s">
        <v>617</v>
      </c>
      <c r="P108" s="143" t="s">
        <v>618</v>
      </c>
      <c r="Q108" s="143" t="s">
        <v>619</v>
      </c>
    </row>
    <row r="109" spans="2:20" ht="21">
      <c r="B109" s="2" ph="1"/>
      <c r="C109" s="59"/>
      <c r="D109" s="17" t="s">
        <v>620</v>
      </c>
      <c r="P109" s="143" t="s">
        <v>616</v>
      </c>
      <c r="Q109" s="143" t="s">
        <v>621</v>
      </c>
    </row>
    <row r="110" spans="2:20" ht="21">
      <c r="B110" s="2" ph="1"/>
      <c r="C110" s="59"/>
      <c r="D110" s="17" t="s">
        <v>622</v>
      </c>
      <c r="P110" s="143" t="s">
        <v>623</v>
      </c>
      <c r="Q110" s="143" t="s">
        <v>592</v>
      </c>
    </row>
    <row r="111" spans="2:20" ht="21">
      <c r="B111" s="2" ph="1"/>
      <c r="C111" s="59"/>
      <c r="P111" s="143" t="s">
        <v>606</v>
      </c>
      <c r="Q111" s="143" t="s">
        <v>624</v>
      </c>
    </row>
    <row r="112" spans="2:20" ht="21">
      <c r="B112" s="2" ph="1"/>
      <c r="C112" s="59"/>
      <c r="P112" s="143" t="s">
        <v>610</v>
      </c>
      <c r="Q112" s="143" t="s">
        <v>625</v>
      </c>
    </row>
    <row r="113" spans="2:16" ht="21">
      <c r="B113" s="2" ph="1"/>
      <c r="C113" s="59"/>
      <c r="P113" s="143" t="s">
        <v>626</v>
      </c>
    </row>
    <row r="114" spans="2:16" ht="21">
      <c r="B114" s="2" ph="1"/>
      <c r="C114" s="59"/>
      <c r="P114" s="143" t="s">
        <v>627</v>
      </c>
    </row>
    <row r="115" spans="2:16" ht="21">
      <c r="B115" s="2" ph="1"/>
      <c r="C115" s="59"/>
      <c r="P115" s="143" t="s">
        <v>628</v>
      </c>
    </row>
    <row r="116" spans="2:16" ht="21">
      <c r="B116" s="2" ph="1"/>
      <c r="C116" s="59"/>
      <c r="P116" s="143" t="s">
        <v>619</v>
      </c>
    </row>
    <row r="117" spans="2:16" ht="21">
      <c r="B117" s="2" ph="1"/>
      <c r="C117" s="59"/>
      <c r="P117" s="143" t="s">
        <v>629</v>
      </c>
    </row>
    <row r="118" spans="2:16" ht="21">
      <c r="B118" s="2" ph="1"/>
      <c r="C118" s="59"/>
      <c r="P118" s="143" t="s">
        <v>630</v>
      </c>
    </row>
    <row r="119" spans="2:16" ht="21">
      <c r="B119" s="2" ph="1"/>
      <c r="C119" s="59"/>
      <c r="P119" s="143" t="s">
        <v>631</v>
      </c>
    </row>
    <row r="120" spans="2:16" ht="21">
      <c r="B120" s="2" ph="1"/>
      <c r="C120" s="59"/>
      <c r="P120" s="143" t="s">
        <v>632</v>
      </c>
    </row>
    <row r="121" spans="2:16" ht="21">
      <c r="B121" s="2" ph="1"/>
      <c r="C121" s="59"/>
      <c r="P121" s="143" t="s">
        <v>633</v>
      </c>
    </row>
    <row r="122" spans="2:16" ht="21">
      <c r="B122" s="2" ph="1"/>
      <c r="C122" s="59"/>
    </row>
    <row r="123" spans="2:16" ht="21">
      <c r="B123" s="2" ph="1"/>
      <c r="C123" s="59"/>
    </row>
    <row r="124" spans="2:16" ht="21">
      <c r="B124" s="2" ph="1"/>
      <c r="C124" s="59"/>
    </row>
    <row r="125" spans="2:16" ht="21">
      <c r="B125" s="2" ph="1"/>
      <c r="C125" s="59"/>
    </row>
    <row r="126" spans="2:16" ht="21">
      <c r="B126" s="2" ph="1"/>
      <c r="C126" s="59"/>
    </row>
    <row r="127" spans="2:16" ht="21">
      <c r="B127" s="2" ph="1"/>
      <c r="C127" s="59"/>
    </row>
    <row r="128" spans="2:16" ht="21">
      <c r="B128" s="2" ph="1"/>
      <c r="C128" s="59"/>
    </row>
    <row r="129" spans="2:3" ht="21">
      <c r="B129" s="2" ph="1"/>
      <c r="C129" s="59"/>
    </row>
    <row r="130" spans="2:3" ht="21">
      <c r="B130" s="2" ph="1"/>
      <c r="C130" s="59"/>
    </row>
    <row r="131" spans="2:3" ht="21">
      <c r="B131" s="2" ph="1"/>
      <c r="C131" s="59"/>
    </row>
    <row r="132" spans="2:3" ht="21">
      <c r="B132" s="2" ph="1"/>
      <c r="C132" s="59"/>
    </row>
    <row r="133" spans="2:3" ht="21">
      <c r="B133" s="2" ph="1"/>
      <c r="C133" s="59"/>
    </row>
    <row r="134" spans="2:3" ht="21">
      <c r="B134" s="2" ph="1"/>
      <c r="C134" s="59"/>
    </row>
    <row r="135" spans="2:3" ht="21">
      <c r="B135" s="2" ph="1"/>
      <c r="C135" s="59"/>
    </row>
    <row r="136" spans="2:3" ht="21">
      <c r="B136" s="2" ph="1"/>
      <c r="C136" s="59"/>
    </row>
    <row r="137" spans="2:3" ht="21">
      <c r="B137" s="2" ph="1"/>
      <c r="C137" s="59"/>
    </row>
    <row r="138" spans="2:3" ht="21">
      <c r="B138" s="2" ph="1"/>
      <c r="C138" s="59"/>
    </row>
    <row r="139" spans="2:3" ht="21">
      <c r="B139" s="2" ph="1"/>
      <c r="C139" s="59"/>
    </row>
    <row r="140" spans="2:3" ht="21">
      <c r="B140" s="2" ph="1"/>
      <c r="C140" s="59"/>
    </row>
    <row r="141" spans="2:3" ht="21">
      <c r="B141" s="2" ph="1"/>
      <c r="C141" s="59"/>
    </row>
    <row r="142" spans="2:3" ht="21">
      <c r="B142" s="2" ph="1"/>
      <c r="C142" s="59"/>
    </row>
    <row r="143" spans="2:3" ht="21">
      <c r="B143" s="2" ph="1"/>
      <c r="C143" s="59"/>
    </row>
    <row r="144" spans="2:3" ht="21">
      <c r="B144" s="2" ph="1"/>
      <c r="C144" s="59"/>
    </row>
    <row r="145" spans="2:3" ht="21">
      <c r="B145" s="2" ph="1"/>
      <c r="C145" s="59"/>
    </row>
    <row r="146" spans="2:3" ht="21">
      <c r="B146" s="2" ph="1"/>
      <c r="C146" s="59"/>
    </row>
    <row r="147" spans="2:3" ht="21">
      <c r="B147" s="2" ph="1"/>
      <c r="C147" s="59"/>
    </row>
    <row r="148" spans="2:3" ht="21">
      <c r="B148" s="2" ph="1"/>
      <c r="C148" s="59"/>
    </row>
    <row r="149" spans="2:3" ht="21">
      <c r="B149" s="2" ph="1"/>
      <c r="C149" s="59"/>
    </row>
    <row r="150" spans="2:3" ht="21">
      <c r="B150" s="2" ph="1"/>
      <c r="C150" s="59"/>
    </row>
    <row r="151" spans="2:3" ht="21">
      <c r="B151" s="2" ph="1"/>
      <c r="C151" s="59"/>
    </row>
    <row r="152" spans="2:3" ht="21">
      <c r="B152" s="2" ph="1"/>
      <c r="C152" s="59"/>
    </row>
    <row r="153" spans="2:3" ht="21">
      <c r="B153" s="2" ph="1"/>
      <c r="C153" s="59"/>
    </row>
    <row r="154" spans="2:3" ht="21">
      <c r="B154" s="2" ph="1"/>
      <c r="C154" s="59"/>
    </row>
    <row r="155" spans="2:3" ht="21">
      <c r="B155" s="2" ph="1"/>
      <c r="C155" s="59"/>
    </row>
    <row r="156" spans="2:3" ht="21">
      <c r="B156" s="2" ph="1"/>
      <c r="C156" s="59"/>
    </row>
    <row r="157" spans="2:3" ht="21">
      <c r="B157" s="2" ph="1"/>
      <c r="C157" s="59"/>
    </row>
    <row r="158" spans="2:3" ht="21">
      <c r="B158" s="2" ph="1"/>
      <c r="C158" s="59"/>
    </row>
    <row r="159" spans="2:3">
      <c r="C159" s="59"/>
    </row>
    <row r="160" spans="2:3">
      <c r="C160" s="59"/>
    </row>
    <row r="161" spans="3:3">
      <c r="C161" s="59"/>
    </row>
    <row r="162" spans="3:3">
      <c r="C162" s="59"/>
    </row>
    <row r="163" spans="3:3">
      <c r="C163" s="59"/>
    </row>
    <row r="164" spans="3:3">
      <c r="C164" s="59"/>
    </row>
    <row r="165" spans="3:3">
      <c r="C165" s="59"/>
    </row>
    <row r="166" spans="3:3">
      <c r="C166" s="59"/>
    </row>
    <row r="167" spans="3:3">
      <c r="C167" s="59"/>
    </row>
    <row r="168" spans="3:3">
      <c r="C168" s="59"/>
    </row>
    <row r="169" spans="3:3">
      <c r="C169" s="59"/>
    </row>
    <row r="170" spans="3:3">
      <c r="C170" s="59"/>
    </row>
    <row r="171" spans="3:3">
      <c r="C171" s="59"/>
    </row>
    <row r="172" spans="3:3">
      <c r="C172" s="59"/>
    </row>
    <row r="173" spans="3:3">
      <c r="C173" s="59"/>
    </row>
    <row r="174" spans="3:3">
      <c r="C174" s="59"/>
    </row>
    <row r="175" spans="3:3">
      <c r="C175" s="59"/>
    </row>
    <row r="176" spans="3:3">
      <c r="C176" s="59"/>
    </row>
    <row r="177" spans="3:3">
      <c r="C177" s="59"/>
    </row>
    <row r="178" spans="3:3">
      <c r="C178" s="59"/>
    </row>
    <row r="179" spans="3:3">
      <c r="C179" s="59"/>
    </row>
    <row r="180" spans="3:3">
      <c r="C180" s="59"/>
    </row>
    <row r="181" spans="3:3">
      <c r="C181" s="59"/>
    </row>
    <row r="182" spans="3:3">
      <c r="C182" s="59"/>
    </row>
    <row r="183" spans="3:3">
      <c r="C183" s="59"/>
    </row>
    <row r="184" spans="3:3">
      <c r="C184" s="59"/>
    </row>
    <row r="185" spans="3:3">
      <c r="C185" s="59"/>
    </row>
    <row r="186" spans="3:3">
      <c r="C186" s="59"/>
    </row>
    <row r="187" spans="3:3">
      <c r="C187" s="59"/>
    </row>
    <row r="188" spans="3:3">
      <c r="C188" s="59"/>
    </row>
    <row r="189" spans="3:3">
      <c r="C189" s="59"/>
    </row>
    <row r="190" spans="3:3">
      <c r="C190" s="59"/>
    </row>
    <row r="191" spans="3:3">
      <c r="C191" s="59"/>
    </row>
    <row r="192" spans="3:3">
      <c r="C192" s="59"/>
    </row>
    <row r="193" spans="3:3">
      <c r="C193" s="59"/>
    </row>
    <row r="194" spans="3:3">
      <c r="C194" s="59"/>
    </row>
    <row r="195" spans="3:3">
      <c r="C195" s="59"/>
    </row>
    <row r="196" spans="3:3">
      <c r="C196" s="59"/>
    </row>
    <row r="197" spans="3:3">
      <c r="C197" s="59"/>
    </row>
    <row r="198" spans="3:3">
      <c r="C198" s="59"/>
    </row>
    <row r="199" spans="3:3">
      <c r="C199" s="59"/>
    </row>
    <row r="200" spans="3:3">
      <c r="C200" s="59"/>
    </row>
    <row r="201" spans="3:3">
      <c r="C201" s="59"/>
    </row>
    <row r="202" spans="3:3">
      <c r="C202" s="59"/>
    </row>
    <row r="203" spans="3:3">
      <c r="C203" s="59"/>
    </row>
    <row r="204" spans="3:3">
      <c r="C204" s="59"/>
    </row>
    <row r="205" spans="3:3">
      <c r="C205" s="59"/>
    </row>
    <row r="206" spans="3:3">
      <c r="C206" s="59"/>
    </row>
    <row r="207" spans="3:3">
      <c r="C207" s="59"/>
    </row>
    <row r="208" spans="3:3">
      <c r="C208" s="59"/>
    </row>
    <row r="209" spans="3:3">
      <c r="C209" s="59"/>
    </row>
    <row r="210" spans="3:3">
      <c r="C210" s="59"/>
    </row>
    <row r="211" spans="3:3">
      <c r="C211" s="59"/>
    </row>
    <row r="212" spans="3:3">
      <c r="C212" s="59"/>
    </row>
    <row r="213" spans="3:3">
      <c r="C213" s="59"/>
    </row>
    <row r="214" spans="3:3">
      <c r="C214" s="59"/>
    </row>
    <row r="215" spans="3:3">
      <c r="C215" s="59"/>
    </row>
    <row r="216" spans="3:3">
      <c r="C216" s="59"/>
    </row>
    <row r="217" spans="3:3">
      <c r="C217" s="59"/>
    </row>
    <row r="218" spans="3:3">
      <c r="C218" s="59"/>
    </row>
    <row r="219" spans="3:3">
      <c r="C219" s="59"/>
    </row>
    <row r="220" spans="3:3">
      <c r="C220" s="59"/>
    </row>
    <row r="221" spans="3:3">
      <c r="C221" s="59"/>
    </row>
    <row r="222" spans="3:3">
      <c r="C222" s="59"/>
    </row>
    <row r="223" spans="3:3">
      <c r="C223" s="59"/>
    </row>
    <row r="224" spans="3:3">
      <c r="C224" s="59"/>
    </row>
    <row r="225" spans="3:3">
      <c r="C225" s="59"/>
    </row>
    <row r="226" spans="3:3">
      <c r="C226" s="59"/>
    </row>
    <row r="227" spans="3:3">
      <c r="C227" s="59"/>
    </row>
    <row r="228" spans="3:3">
      <c r="C228" s="59"/>
    </row>
    <row r="229" spans="3:3">
      <c r="C229" s="59"/>
    </row>
    <row r="230" spans="3:3">
      <c r="C230" s="59"/>
    </row>
    <row r="231" spans="3:3">
      <c r="C231" s="59"/>
    </row>
    <row r="232" spans="3:3">
      <c r="C232" s="59"/>
    </row>
    <row r="233" spans="3:3">
      <c r="C233" s="59"/>
    </row>
    <row r="234" spans="3:3">
      <c r="C234" s="59"/>
    </row>
    <row r="235" spans="3:3">
      <c r="C235" s="59"/>
    </row>
    <row r="236" spans="3:3">
      <c r="C236" s="59"/>
    </row>
    <row r="237" spans="3:3">
      <c r="C237" s="59"/>
    </row>
    <row r="238" spans="3:3">
      <c r="C238" s="59"/>
    </row>
    <row r="239" spans="3:3">
      <c r="C239" s="59"/>
    </row>
    <row r="240" spans="3:3">
      <c r="C240" s="59"/>
    </row>
    <row r="241" spans="3:3">
      <c r="C241" s="59"/>
    </row>
    <row r="242" spans="3:3">
      <c r="C242" s="59"/>
    </row>
    <row r="243" spans="3:3">
      <c r="C243" s="59"/>
    </row>
    <row r="244" spans="3:3">
      <c r="C244" s="59"/>
    </row>
    <row r="245" spans="3:3">
      <c r="C245" s="59"/>
    </row>
    <row r="246" spans="3:3">
      <c r="C246" s="59"/>
    </row>
    <row r="247" spans="3:3">
      <c r="C247" s="59"/>
    </row>
    <row r="248" spans="3:3">
      <c r="C248" s="59"/>
    </row>
    <row r="249" spans="3:3">
      <c r="C249" s="59"/>
    </row>
    <row r="250" spans="3:3">
      <c r="C250" s="59"/>
    </row>
    <row r="251" spans="3:3">
      <c r="C251" s="59"/>
    </row>
    <row r="252" spans="3:3">
      <c r="C252" s="59"/>
    </row>
    <row r="253" spans="3:3">
      <c r="C253" s="59"/>
    </row>
    <row r="254" spans="3:3">
      <c r="C254" s="59"/>
    </row>
    <row r="255" spans="3:3">
      <c r="C255" s="59"/>
    </row>
    <row r="256" spans="3:3">
      <c r="C256" s="59"/>
    </row>
    <row r="257" spans="3:3">
      <c r="C257" s="59"/>
    </row>
    <row r="258" spans="3:3">
      <c r="C258" s="59"/>
    </row>
    <row r="259" spans="3:3">
      <c r="C259" s="59"/>
    </row>
    <row r="260" spans="3:3">
      <c r="C260" s="59"/>
    </row>
    <row r="261" spans="3:3">
      <c r="C261" s="59"/>
    </row>
    <row r="262" spans="3:3">
      <c r="C262" s="59"/>
    </row>
    <row r="263" spans="3:3">
      <c r="C263" s="59"/>
    </row>
    <row r="264" spans="3:3">
      <c r="C264" s="59"/>
    </row>
    <row r="265" spans="3:3">
      <c r="C265" s="59"/>
    </row>
    <row r="266" spans="3:3">
      <c r="C266" s="59"/>
    </row>
    <row r="267" spans="3:3">
      <c r="C267" s="59"/>
    </row>
    <row r="268" spans="3:3">
      <c r="C268" s="59"/>
    </row>
    <row r="269" spans="3:3">
      <c r="C269" s="59"/>
    </row>
    <row r="270" spans="3:3">
      <c r="C270" s="59"/>
    </row>
    <row r="271" spans="3:3">
      <c r="C271" s="59"/>
    </row>
    <row r="272" spans="3:3">
      <c r="C272" s="59"/>
    </row>
    <row r="273" spans="3:3">
      <c r="C273" s="59"/>
    </row>
    <row r="274" spans="3:3">
      <c r="C274" s="59"/>
    </row>
    <row r="275" spans="3:3">
      <c r="C275" s="59"/>
    </row>
    <row r="276" spans="3:3">
      <c r="C276" s="59"/>
    </row>
    <row r="277" spans="3:3">
      <c r="C277" s="59"/>
    </row>
    <row r="278" spans="3:3">
      <c r="C278" s="59"/>
    </row>
    <row r="279" spans="3:3">
      <c r="C279" s="59"/>
    </row>
    <row r="280" spans="3:3">
      <c r="C280" s="59"/>
    </row>
    <row r="281" spans="3:3">
      <c r="C281" s="59"/>
    </row>
    <row r="282" spans="3:3">
      <c r="C282" s="59"/>
    </row>
    <row r="283" spans="3:3">
      <c r="C283" s="59"/>
    </row>
    <row r="284" spans="3:3">
      <c r="C284" s="59"/>
    </row>
    <row r="285" spans="3:3">
      <c r="C285" s="59"/>
    </row>
    <row r="286" spans="3:3">
      <c r="C286" s="59"/>
    </row>
    <row r="287" spans="3:3">
      <c r="C287" s="59"/>
    </row>
    <row r="288" spans="3:3">
      <c r="C288" s="59"/>
    </row>
    <row r="289" spans="3:3">
      <c r="C289" s="59"/>
    </row>
    <row r="290" spans="3:3">
      <c r="C290" s="59"/>
    </row>
    <row r="291" spans="3:3">
      <c r="C291" s="59"/>
    </row>
    <row r="292" spans="3:3">
      <c r="C292" s="59"/>
    </row>
    <row r="293" spans="3:3">
      <c r="C293" s="59"/>
    </row>
    <row r="294" spans="3:3">
      <c r="C294" s="59"/>
    </row>
    <row r="295" spans="3:3">
      <c r="C295" s="59"/>
    </row>
    <row r="296" spans="3:3">
      <c r="C296" s="59"/>
    </row>
    <row r="297" spans="3:3">
      <c r="C297" s="59"/>
    </row>
    <row r="298" spans="3:3">
      <c r="C298" s="59"/>
    </row>
    <row r="299" spans="3:3">
      <c r="C299" s="59"/>
    </row>
    <row r="300" spans="3:3">
      <c r="C300" s="59"/>
    </row>
    <row r="301" spans="3:3">
      <c r="C301" s="59"/>
    </row>
    <row r="302" spans="3:3">
      <c r="C302" s="59"/>
    </row>
    <row r="303" spans="3:3">
      <c r="C303" s="59"/>
    </row>
    <row r="304" spans="3:3">
      <c r="C304" s="59"/>
    </row>
    <row r="305" spans="3:3">
      <c r="C305" s="59"/>
    </row>
    <row r="306" spans="3:3">
      <c r="C306" s="59"/>
    </row>
    <row r="307" spans="3:3">
      <c r="C307" s="59"/>
    </row>
    <row r="308" spans="3:3">
      <c r="C308" s="59"/>
    </row>
    <row r="309" spans="3:3">
      <c r="C309" s="59"/>
    </row>
    <row r="310" spans="3:3">
      <c r="C310" s="59"/>
    </row>
    <row r="311" spans="3:3">
      <c r="C311" s="59"/>
    </row>
    <row r="312" spans="3:3">
      <c r="C312" s="59"/>
    </row>
    <row r="313" spans="3:3">
      <c r="C313" s="59"/>
    </row>
    <row r="314" spans="3:3">
      <c r="C314" s="59"/>
    </row>
    <row r="315" spans="3:3">
      <c r="C315" s="59"/>
    </row>
    <row r="316" spans="3:3">
      <c r="C316" s="59"/>
    </row>
    <row r="317" spans="3:3">
      <c r="C317" s="59"/>
    </row>
    <row r="318" spans="3:3">
      <c r="C318" s="59"/>
    </row>
    <row r="319" spans="3:3">
      <c r="C319" s="59"/>
    </row>
    <row r="320" spans="3:3">
      <c r="C320" s="59"/>
    </row>
    <row r="321" spans="3:3">
      <c r="C321" s="59"/>
    </row>
    <row r="322" spans="3:3">
      <c r="C322" s="59"/>
    </row>
    <row r="323" spans="3:3">
      <c r="C323" s="59"/>
    </row>
    <row r="324" spans="3:3">
      <c r="C324" s="59"/>
    </row>
    <row r="325" spans="3:3">
      <c r="C325" s="59"/>
    </row>
    <row r="326" spans="3:3">
      <c r="C326" s="59"/>
    </row>
    <row r="327" spans="3:3">
      <c r="C327" s="59"/>
    </row>
    <row r="328" spans="3:3">
      <c r="C328" s="59"/>
    </row>
    <row r="329" spans="3:3">
      <c r="C329" s="59"/>
    </row>
    <row r="330" spans="3:3">
      <c r="C330" s="59"/>
    </row>
    <row r="331" spans="3:3">
      <c r="C331" s="59"/>
    </row>
    <row r="332" spans="3:3">
      <c r="C332" s="59"/>
    </row>
    <row r="333" spans="3:3">
      <c r="C333" s="59"/>
    </row>
    <row r="334" spans="3:3">
      <c r="C334" s="59"/>
    </row>
    <row r="335" spans="3:3">
      <c r="C335" s="59"/>
    </row>
    <row r="336" spans="3:3">
      <c r="C336" s="59"/>
    </row>
    <row r="337" spans="3:3">
      <c r="C337" s="59"/>
    </row>
    <row r="338" spans="3:3">
      <c r="C338" s="59"/>
    </row>
    <row r="339" spans="3:3">
      <c r="C339" s="59"/>
    </row>
    <row r="340" spans="3:3">
      <c r="C340" s="59"/>
    </row>
    <row r="341" spans="3:3">
      <c r="C341" s="59"/>
    </row>
    <row r="342" spans="3:3">
      <c r="C342" s="59"/>
    </row>
    <row r="343" spans="3:3">
      <c r="C343" s="59"/>
    </row>
    <row r="344" spans="3:3">
      <c r="C344" s="59"/>
    </row>
    <row r="345" spans="3:3">
      <c r="C345" s="59"/>
    </row>
    <row r="346" spans="3:3">
      <c r="C346" s="59"/>
    </row>
    <row r="347" spans="3:3">
      <c r="C347" s="59"/>
    </row>
    <row r="348" spans="3:3">
      <c r="C348" s="59"/>
    </row>
    <row r="349" spans="3:3">
      <c r="C349" s="59"/>
    </row>
    <row r="350" spans="3:3">
      <c r="C350" s="59"/>
    </row>
    <row r="351" spans="3:3">
      <c r="C351" s="59"/>
    </row>
    <row r="352" spans="3:3">
      <c r="C352" s="59"/>
    </row>
    <row r="353" spans="3:3">
      <c r="C353" s="59"/>
    </row>
    <row r="354" spans="3:3">
      <c r="C354" s="59"/>
    </row>
    <row r="355" spans="3:3">
      <c r="C355" s="59"/>
    </row>
    <row r="356" spans="3:3">
      <c r="C356" s="59"/>
    </row>
    <row r="357" spans="3:3">
      <c r="C357" s="59"/>
    </row>
    <row r="358" spans="3:3">
      <c r="C358" s="59"/>
    </row>
    <row r="359" spans="3:3">
      <c r="C359" s="59"/>
    </row>
    <row r="360" spans="3:3">
      <c r="C360" s="59"/>
    </row>
    <row r="361" spans="3:3">
      <c r="C361" s="59"/>
    </row>
    <row r="362" spans="3:3">
      <c r="C362" s="59"/>
    </row>
    <row r="363" spans="3:3">
      <c r="C363" s="59"/>
    </row>
    <row r="364" spans="3:3">
      <c r="C364" s="59"/>
    </row>
    <row r="365" spans="3:3">
      <c r="C365" s="59"/>
    </row>
    <row r="366" spans="3:3">
      <c r="C366" s="59"/>
    </row>
    <row r="367" spans="3:3">
      <c r="C367" s="59"/>
    </row>
    <row r="368" spans="3:3">
      <c r="C368" s="59"/>
    </row>
    <row r="369" spans="3:3">
      <c r="C369" s="59"/>
    </row>
    <row r="370" spans="3:3">
      <c r="C370" s="59"/>
    </row>
    <row r="371" spans="3:3">
      <c r="C371" s="59"/>
    </row>
    <row r="372" spans="3:3">
      <c r="C372" s="59"/>
    </row>
    <row r="373" spans="3:3">
      <c r="C373" s="59"/>
    </row>
    <row r="374" spans="3:3">
      <c r="C374" s="59"/>
    </row>
    <row r="375" spans="3:3">
      <c r="C375" s="59"/>
    </row>
    <row r="376" spans="3:3">
      <c r="C376" s="59"/>
    </row>
    <row r="377" spans="3:3">
      <c r="C377" s="59"/>
    </row>
    <row r="378" spans="3:3">
      <c r="C378" s="59"/>
    </row>
    <row r="379" spans="3:3">
      <c r="C379" s="59"/>
    </row>
    <row r="380" spans="3:3">
      <c r="C380" s="59"/>
    </row>
    <row r="381" spans="3:3">
      <c r="C381" s="59"/>
    </row>
    <row r="382" spans="3:3">
      <c r="C382" s="59"/>
    </row>
    <row r="383" spans="3:3">
      <c r="C383" s="59"/>
    </row>
    <row r="384" spans="3:3">
      <c r="C384" s="59"/>
    </row>
    <row r="385" spans="3:3">
      <c r="C385" s="59"/>
    </row>
    <row r="386" spans="3:3">
      <c r="C386" s="59"/>
    </row>
    <row r="387" spans="3:3">
      <c r="C387" s="59"/>
    </row>
    <row r="388" spans="3:3">
      <c r="C388" s="59"/>
    </row>
    <row r="389" spans="3:3">
      <c r="C389" s="59"/>
    </row>
    <row r="390" spans="3:3">
      <c r="C390" s="59"/>
    </row>
    <row r="391" spans="3:3">
      <c r="C391" s="59"/>
    </row>
    <row r="392" spans="3:3">
      <c r="C392" s="59"/>
    </row>
    <row r="393" spans="3:3">
      <c r="C393" s="59"/>
    </row>
    <row r="394" spans="3:3">
      <c r="C394" s="59"/>
    </row>
    <row r="395" spans="3:3">
      <c r="C395" s="59"/>
    </row>
    <row r="396" spans="3:3">
      <c r="C396" s="59"/>
    </row>
    <row r="397" spans="3:3">
      <c r="C397" s="59"/>
    </row>
    <row r="398" spans="3:3">
      <c r="C398" s="59"/>
    </row>
    <row r="399" spans="3:3">
      <c r="C399" s="59"/>
    </row>
    <row r="400" spans="3:3">
      <c r="C400" s="59"/>
    </row>
    <row r="401" spans="3:3">
      <c r="C401" s="59"/>
    </row>
    <row r="402" spans="3:3">
      <c r="C402" s="59"/>
    </row>
    <row r="403" spans="3:3">
      <c r="C403" s="59"/>
    </row>
    <row r="404" spans="3:3">
      <c r="C404" s="59"/>
    </row>
    <row r="405" spans="3:3">
      <c r="C405" s="59"/>
    </row>
    <row r="406" spans="3:3">
      <c r="C406" s="59"/>
    </row>
    <row r="407" spans="3:3">
      <c r="C407" s="59"/>
    </row>
    <row r="408" spans="3:3">
      <c r="C408" s="59"/>
    </row>
    <row r="409" spans="3:3">
      <c r="C409" s="59"/>
    </row>
    <row r="410" spans="3:3">
      <c r="C410" s="59"/>
    </row>
    <row r="411" spans="3:3">
      <c r="C411" s="59"/>
    </row>
    <row r="412" spans="3:3">
      <c r="C412" s="59"/>
    </row>
    <row r="413" spans="3:3">
      <c r="C413" s="59"/>
    </row>
    <row r="414" spans="3:3">
      <c r="C414" s="59"/>
    </row>
    <row r="415" spans="3:3">
      <c r="C415" s="59"/>
    </row>
    <row r="416" spans="3:3">
      <c r="C416" s="59"/>
    </row>
    <row r="417" spans="3:3">
      <c r="C417" s="59"/>
    </row>
    <row r="418" spans="3:3">
      <c r="C418" s="59"/>
    </row>
    <row r="419" spans="3:3">
      <c r="C419" s="59"/>
    </row>
    <row r="420" spans="3:3">
      <c r="C420" s="59"/>
    </row>
    <row r="421" spans="3:3">
      <c r="C421" s="59"/>
    </row>
    <row r="422" spans="3:3">
      <c r="C422" s="59"/>
    </row>
    <row r="423" spans="3:3">
      <c r="C423" s="59"/>
    </row>
    <row r="424" spans="3:3">
      <c r="C424" s="59"/>
    </row>
    <row r="425" spans="3:3">
      <c r="C425" s="59"/>
    </row>
    <row r="426" spans="3:3">
      <c r="C426" s="59"/>
    </row>
    <row r="427" spans="3:3">
      <c r="C427" s="59"/>
    </row>
    <row r="428" spans="3:3">
      <c r="C428" s="59"/>
    </row>
    <row r="429" spans="3:3">
      <c r="C429" s="59"/>
    </row>
    <row r="430" spans="3:3">
      <c r="C430" s="59"/>
    </row>
    <row r="431" spans="3:3">
      <c r="C431" s="59"/>
    </row>
    <row r="432" spans="3:3">
      <c r="C432" s="59"/>
    </row>
    <row r="433" spans="3:3">
      <c r="C433" s="59"/>
    </row>
    <row r="434" spans="3:3">
      <c r="C434" s="59"/>
    </row>
    <row r="435" spans="3:3">
      <c r="C435" s="59"/>
    </row>
    <row r="436" spans="3:3">
      <c r="C436" s="59"/>
    </row>
    <row r="437" spans="3:3">
      <c r="C437" s="59"/>
    </row>
    <row r="438" spans="3:3">
      <c r="C438" s="59"/>
    </row>
    <row r="439" spans="3:3">
      <c r="C439" s="59"/>
    </row>
    <row r="440" spans="3:3">
      <c r="C440" s="59"/>
    </row>
    <row r="441" spans="3:3">
      <c r="C441" s="59"/>
    </row>
    <row r="442" spans="3:3">
      <c r="C442" s="59"/>
    </row>
    <row r="443" spans="3:3">
      <c r="C443" s="59"/>
    </row>
    <row r="444" spans="3:3">
      <c r="C444" s="59"/>
    </row>
    <row r="445" spans="3:3">
      <c r="C445" s="59"/>
    </row>
    <row r="446" spans="3:3">
      <c r="C446" s="59"/>
    </row>
    <row r="447" spans="3:3">
      <c r="C447" s="59"/>
    </row>
    <row r="448" spans="3:3">
      <c r="C448" s="59"/>
    </row>
    <row r="449" spans="3:3">
      <c r="C449" s="59"/>
    </row>
    <row r="450" spans="3:3">
      <c r="C450" s="59"/>
    </row>
    <row r="451" spans="3:3">
      <c r="C451" s="59"/>
    </row>
    <row r="452" spans="3:3">
      <c r="C452" s="59"/>
    </row>
    <row r="453" spans="3:3">
      <c r="C453" s="59"/>
    </row>
    <row r="454" spans="3:3">
      <c r="C454" s="59"/>
    </row>
    <row r="455" spans="3:3">
      <c r="C455" s="59"/>
    </row>
    <row r="456" spans="3:3">
      <c r="C456" s="59"/>
    </row>
    <row r="457" spans="3:3">
      <c r="C457" s="59"/>
    </row>
    <row r="458" spans="3:3">
      <c r="C458" s="59"/>
    </row>
    <row r="459" spans="3:3">
      <c r="C459" s="59"/>
    </row>
    <row r="460" spans="3:3">
      <c r="C460" s="59"/>
    </row>
    <row r="461" spans="3:3">
      <c r="C461" s="59"/>
    </row>
    <row r="462" spans="3:3">
      <c r="C462" s="59"/>
    </row>
    <row r="463" spans="3:3">
      <c r="C463" s="59"/>
    </row>
    <row r="464" spans="3:3">
      <c r="C464" s="59"/>
    </row>
    <row r="465" spans="3:3">
      <c r="C465" s="59"/>
    </row>
    <row r="466" spans="3:3">
      <c r="C466" s="59"/>
    </row>
    <row r="467" spans="3:3">
      <c r="C467" s="59"/>
    </row>
    <row r="468" spans="3:3">
      <c r="C468" s="59"/>
    </row>
    <row r="469" spans="3:3">
      <c r="C469" s="59"/>
    </row>
    <row r="470" spans="3:3">
      <c r="C470" s="59"/>
    </row>
    <row r="471" spans="3:3">
      <c r="C471" s="59"/>
    </row>
    <row r="472" spans="3:3">
      <c r="C472" s="59"/>
    </row>
    <row r="473" spans="3:3">
      <c r="C473" s="59"/>
    </row>
    <row r="474" spans="3:3">
      <c r="C474" s="59"/>
    </row>
    <row r="475" spans="3:3">
      <c r="C475" s="59"/>
    </row>
    <row r="476" spans="3:3">
      <c r="C476" s="59"/>
    </row>
    <row r="477" spans="3:3">
      <c r="C477" s="59"/>
    </row>
    <row r="478" spans="3:3">
      <c r="C478" s="59"/>
    </row>
    <row r="479" spans="3:3">
      <c r="C479" s="59"/>
    </row>
    <row r="480" spans="3:3">
      <c r="C480" s="59"/>
    </row>
    <row r="481" spans="3:3">
      <c r="C481" s="59"/>
    </row>
    <row r="482" spans="3:3">
      <c r="C482" s="59"/>
    </row>
    <row r="483" spans="3:3">
      <c r="C483" s="59"/>
    </row>
    <row r="484" spans="3:3">
      <c r="C484" s="59"/>
    </row>
    <row r="485" spans="3:3">
      <c r="C485" s="59"/>
    </row>
    <row r="486" spans="3:3">
      <c r="C486" s="59"/>
    </row>
    <row r="487" spans="3:3">
      <c r="C487" s="59"/>
    </row>
    <row r="488" spans="3:3">
      <c r="C488" s="59"/>
    </row>
    <row r="489" spans="3:3">
      <c r="C489" s="59"/>
    </row>
    <row r="490" spans="3:3">
      <c r="C490" s="59"/>
    </row>
    <row r="491" spans="3:3">
      <c r="C491" s="59"/>
    </row>
    <row r="492" spans="3:3">
      <c r="C492" s="59"/>
    </row>
    <row r="493" spans="3:3">
      <c r="C493" s="59"/>
    </row>
    <row r="494" spans="3:3">
      <c r="C494" s="59"/>
    </row>
    <row r="495" spans="3:3">
      <c r="C495" s="59"/>
    </row>
    <row r="496" spans="3:3">
      <c r="C496" s="59"/>
    </row>
    <row r="497" spans="3:3">
      <c r="C497" s="59"/>
    </row>
    <row r="498" spans="3:3">
      <c r="C498" s="59"/>
    </row>
    <row r="499" spans="3:3">
      <c r="C499" s="59"/>
    </row>
    <row r="500" spans="3:3">
      <c r="C500" s="59"/>
    </row>
    <row r="501" spans="3:3">
      <c r="C501" s="59"/>
    </row>
    <row r="502" spans="3:3">
      <c r="C502" s="59"/>
    </row>
    <row r="503" spans="3:3">
      <c r="C503" s="59"/>
    </row>
    <row r="504" spans="3:3">
      <c r="C504" s="59"/>
    </row>
    <row r="505" spans="3:3">
      <c r="C505" s="59"/>
    </row>
    <row r="506" spans="3:3">
      <c r="C506" s="59"/>
    </row>
    <row r="507" spans="3:3">
      <c r="C507" s="59"/>
    </row>
    <row r="508" spans="3:3">
      <c r="C508" s="59"/>
    </row>
    <row r="509" spans="3:3">
      <c r="C509" s="59"/>
    </row>
    <row r="510" spans="3:3">
      <c r="C510" s="59"/>
    </row>
    <row r="511" spans="3:3">
      <c r="C511" s="59"/>
    </row>
    <row r="512" spans="3:3">
      <c r="C512" s="59"/>
    </row>
    <row r="513" spans="3:3">
      <c r="C513" s="59"/>
    </row>
    <row r="514" spans="3:3">
      <c r="C514" s="59"/>
    </row>
    <row r="515" spans="3:3">
      <c r="C515" s="59"/>
    </row>
    <row r="516" spans="3:3">
      <c r="C516" s="59"/>
    </row>
    <row r="517" spans="3:3">
      <c r="C517" s="59"/>
    </row>
    <row r="518" spans="3:3">
      <c r="C518" s="59"/>
    </row>
    <row r="519" spans="3:3">
      <c r="C519" s="59"/>
    </row>
    <row r="520" spans="3:3">
      <c r="C520" s="59"/>
    </row>
    <row r="521" spans="3:3">
      <c r="C521" s="59"/>
    </row>
    <row r="522" spans="3:3">
      <c r="C522" s="59"/>
    </row>
    <row r="523" spans="3:3">
      <c r="C523" s="59"/>
    </row>
    <row r="524" spans="3:3">
      <c r="C524" s="59"/>
    </row>
    <row r="525" spans="3:3">
      <c r="C525" s="59"/>
    </row>
    <row r="526" spans="3:3">
      <c r="C526" s="59"/>
    </row>
    <row r="527" spans="3:3">
      <c r="C527" s="59"/>
    </row>
    <row r="528" spans="3:3">
      <c r="C528" s="59"/>
    </row>
    <row r="529" spans="3:3">
      <c r="C529" s="59"/>
    </row>
    <row r="530" spans="3:3">
      <c r="C530" s="59"/>
    </row>
    <row r="531" spans="3:3">
      <c r="C531" s="59"/>
    </row>
    <row r="532" spans="3:3">
      <c r="C532" s="59"/>
    </row>
    <row r="533" spans="3:3">
      <c r="C533" s="59"/>
    </row>
    <row r="534" spans="3:3">
      <c r="C534" s="59"/>
    </row>
    <row r="535" spans="3:3">
      <c r="C535" s="59"/>
    </row>
    <row r="536" spans="3:3">
      <c r="C536" s="59"/>
    </row>
    <row r="537" spans="3:3">
      <c r="C537" s="59"/>
    </row>
    <row r="538" spans="3:3">
      <c r="C538" s="59"/>
    </row>
    <row r="539" spans="3:3">
      <c r="C539" s="59"/>
    </row>
    <row r="540" spans="3:3">
      <c r="C540" s="59"/>
    </row>
    <row r="541" spans="3:3">
      <c r="C541" s="59"/>
    </row>
    <row r="542" spans="3:3">
      <c r="C542" s="59"/>
    </row>
    <row r="543" spans="3:3">
      <c r="C543" s="59"/>
    </row>
    <row r="544" spans="3:3">
      <c r="C544" s="59"/>
    </row>
    <row r="545" spans="3:3">
      <c r="C545" s="59"/>
    </row>
    <row r="546" spans="3:3">
      <c r="C546" s="59"/>
    </row>
    <row r="547" spans="3:3">
      <c r="C547" s="59"/>
    </row>
    <row r="548" spans="3:3">
      <c r="C548" s="59"/>
    </row>
    <row r="549" spans="3:3">
      <c r="C549" s="59"/>
    </row>
    <row r="550" spans="3:3">
      <c r="C550" s="59"/>
    </row>
    <row r="551" spans="3:3">
      <c r="C551" s="59"/>
    </row>
    <row r="552" spans="3:3">
      <c r="C552" s="59"/>
    </row>
    <row r="553" spans="3:3">
      <c r="C553" s="59"/>
    </row>
    <row r="554" spans="3:3">
      <c r="C554" s="59"/>
    </row>
    <row r="555" spans="3:3">
      <c r="C555" s="59"/>
    </row>
    <row r="556" spans="3:3">
      <c r="C556" s="59"/>
    </row>
    <row r="557" spans="3:3">
      <c r="C557" s="59"/>
    </row>
    <row r="558" spans="3:3">
      <c r="C558" s="59"/>
    </row>
    <row r="559" spans="3:3">
      <c r="C559" s="59"/>
    </row>
    <row r="560" spans="3:3">
      <c r="C560" s="59"/>
    </row>
    <row r="561" spans="3:3">
      <c r="C561" s="59"/>
    </row>
    <row r="562" spans="3:3">
      <c r="C562" s="59"/>
    </row>
    <row r="563" spans="3:3">
      <c r="C563" s="59"/>
    </row>
    <row r="564" spans="3:3">
      <c r="C564" s="59"/>
    </row>
    <row r="565" spans="3:3">
      <c r="C565" s="59"/>
    </row>
    <row r="566" spans="3:3">
      <c r="C566" s="59"/>
    </row>
    <row r="567" spans="3:3">
      <c r="C567" s="59"/>
    </row>
    <row r="568" spans="3:3">
      <c r="C568" s="59"/>
    </row>
    <row r="569" spans="3:3">
      <c r="C569" s="59"/>
    </row>
    <row r="570" spans="3:3">
      <c r="C570" s="59"/>
    </row>
    <row r="571" spans="3:3">
      <c r="C571" s="59"/>
    </row>
    <row r="572" spans="3:3">
      <c r="C572" s="59"/>
    </row>
    <row r="573" spans="3:3">
      <c r="C573" s="59"/>
    </row>
    <row r="574" spans="3:3">
      <c r="C574" s="59"/>
    </row>
    <row r="575" spans="3:3">
      <c r="C575" s="59"/>
    </row>
    <row r="576" spans="3:3">
      <c r="C576" s="59"/>
    </row>
    <row r="577" spans="3:3">
      <c r="C577" s="59"/>
    </row>
    <row r="578" spans="3:3">
      <c r="C578" s="59"/>
    </row>
    <row r="579" spans="3:3">
      <c r="C579" s="59"/>
    </row>
    <row r="580" spans="3:3">
      <c r="C580" s="59"/>
    </row>
    <row r="581" spans="3:3">
      <c r="C581" s="59"/>
    </row>
    <row r="582" spans="3:3">
      <c r="C582" s="59"/>
    </row>
    <row r="583" spans="3:3">
      <c r="C583" s="59"/>
    </row>
    <row r="584" spans="3:3">
      <c r="C584" s="59"/>
    </row>
    <row r="585" spans="3:3">
      <c r="C585" s="59"/>
    </row>
    <row r="586" spans="3:3">
      <c r="C586" s="59"/>
    </row>
    <row r="587" spans="3:3">
      <c r="C587" s="59"/>
    </row>
    <row r="588" spans="3:3">
      <c r="C588" s="59"/>
    </row>
    <row r="589" spans="3:3">
      <c r="C589" s="59"/>
    </row>
    <row r="590" spans="3:3">
      <c r="C590" s="59"/>
    </row>
    <row r="591" spans="3:3">
      <c r="C591" s="59"/>
    </row>
    <row r="592" spans="3:3">
      <c r="C592" s="59"/>
    </row>
    <row r="593" spans="3:3">
      <c r="C593" s="59"/>
    </row>
    <row r="594" spans="3:3">
      <c r="C594" s="59"/>
    </row>
    <row r="595" spans="3:3">
      <c r="C595" s="59"/>
    </row>
    <row r="596" spans="3:3">
      <c r="C596" s="59"/>
    </row>
    <row r="597" spans="3:3">
      <c r="C597" s="59"/>
    </row>
    <row r="598" spans="3:3">
      <c r="C598" s="59"/>
    </row>
    <row r="599" spans="3:3">
      <c r="C599" s="59"/>
    </row>
    <row r="600" spans="3:3">
      <c r="C600" s="59"/>
    </row>
    <row r="601" spans="3:3">
      <c r="C601" s="59"/>
    </row>
    <row r="602" spans="3:3">
      <c r="C602" s="59"/>
    </row>
    <row r="603" spans="3:3">
      <c r="C603" s="59"/>
    </row>
    <row r="604" spans="3:3">
      <c r="C604" s="59"/>
    </row>
    <row r="605" spans="3:3">
      <c r="C605" s="59"/>
    </row>
    <row r="606" spans="3:3">
      <c r="C606" s="59"/>
    </row>
    <row r="607" spans="3:3">
      <c r="C607" s="59"/>
    </row>
    <row r="608" spans="3:3">
      <c r="C608" s="59"/>
    </row>
    <row r="609" spans="3:3">
      <c r="C609" s="59"/>
    </row>
    <row r="610" spans="3:3">
      <c r="C610" s="59"/>
    </row>
    <row r="611" spans="3:3">
      <c r="C611" s="59"/>
    </row>
    <row r="612" spans="3:3">
      <c r="C612" s="59"/>
    </row>
    <row r="613" spans="3:3">
      <c r="C613" s="59"/>
    </row>
    <row r="614" spans="3:3">
      <c r="C614" s="59"/>
    </row>
    <row r="615" spans="3:3">
      <c r="C615" s="59"/>
    </row>
    <row r="616" spans="3:3">
      <c r="C616" s="59"/>
    </row>
    <row r="617" spans="3:3">
      <c r="C617" s="59"/>
    </row>
    <row r="618" spans="3:3">
      <c r="C618" s="59"/>
    </row>
    <row r="619" spans="3:3">
      <c r="C619" s="59"/>
    </row>
    <row r="620" spans="3:3">
      <c r="C620" s="59"/>
    </row>
    <row r="621" spans="3:3">
      <c r="C621" s="59"/>
    </row>
    <row r="622" spans="3:3">
      <c r="C622" s="59"/>
    </row>
    <row r="623" spans="3:3">
      <c r="C623" s="59"/>
    </row>
    <row r="624" spans="3:3">
      <c r="C624" s="59"/>
    </row>
    <row r="625" spans="3:3">
      <c r="C625" s="59"/>
    </row>
    <row r="626" spans="3:3">
      <c r="C626" s="59"/>
    </row>
    <row r="627" spans="3:3">
      <c r="C627" s="59"/>
    </row>
    <row r="628" spans="3:3">
      <c r="C628" s="59"/>
    </row>
    <row r="629" spans="3:3">
      <c r="C629" s="59"/>
    </row>
    <row r="630" spans="3:3">
      <c r="C630" s="59"/>
    </row>
    <row r="631" spans="3:3">
      <c r="C631" s="59"/>
    </row>
    <row r="632" spans="3:3">
      <c r="C632" s="59"/>
    </row>
    <row r="633" spans="3:3">
      <c r="C633" s="59"/>
    </row>
    <row r="634" spans="3:3">
      <c r="C634" s="59"/>
    </row>
    <row r="635" spans="3:3">
      <c r="C635" s="59"/>
    </row>
    <row r="636" spans="3:3">
      <c r="C636" s="59"/>
    </row>
    <row r="637" spans="3:3">
      <c r="C637" s="59"/>
    </row>
    <row r="638" spans="3:3">
      <c r="C638" s="59"/>
    </row>
    <row r="639" spans="3:3">
      <c r="C639" s="59"/>
    </row>
    <row r="640" spans="3:3">
      <c r="C640" s="59"/>
    </row>
    <row r="641" spans="3:3">
      <c r="C641" s="59"/>
    </row>
    <row r="642" spans="3:3">
      <c r="C642" s="59"/>
    </row>
    <row r="643" spans="3:3">
      <c r="C643" s="59"/>
    </row>
    <row r="644" spans="3:3">
      <c r="C644" s="59"/>
    </row>
    <row r="645" spans="3:3">
      <c r="C645" s="59"/>
    </row>
    <row r="646" spans="3:3">
      <c r="C646" s="59"/>
    </row>
    <row r="647" spans="3:3">
      <c r="C647" s="59"/>
    </row>
    <row r="648" spans="3:3">
      <c r="C648" s="59"/>
    </row>
    <row r="649" spans="3:3">
      <c r="C649" s="59"/>
    </row>
    <row r="650" spans="3:3">
      <c r="C650" s="59"/>
    </row>
    <row r="651" spans="3:3">
      <c r="C651" s="59"/>
    </row>
    <row r="652" spans="3:3">
      <c r="C652" s="59"/>
    </row>
    <row r="653" spans="3:3">
      <c r="C653" s="59"/>
    </row>
    <row r="654" spans="3:3">
      <c r="C654" s="59"/>
    </row>
    <row r="655" spans="3:3">
      <c r="C655" s="59"/>
    </row>
    <row r="656" spans="3:3">
      <c r="C656" s="59"/>
    </row>
    <row r="657" spans="3:3">
      <c r="C657" s="59"/>
    </row>
    <row r="658" spans="3:3">
      <c r="C658" s="59"/>
    </row>
    <row r="659" spans="3:3">
      <c r="C659" s="59"/>
    </row>
    <row r="660" spans="3:3">
      <c r="C660" s="59"/>
    </row>
    <row r="661" spans="3:3">
      <c r="C661" s="59"/>
    </row>
    <row r="662" spans="3:3">
      <c r="C662" s="59"/>
    </row>
    <row r="663" spans="3:3">
      <c r="C663" s="59"/>
    </row>
    <row r="664" spans="3:3">
      <c r="C664" s="59"/>
    </row>
    <row r="665" spans="3:3">
      <c r="C665" s="59"/>
    </row>
    <row r="666" spans="3:3">
      <c r="C666" s="59"/>
    </row>
    <row r="667" spans="3:3">
      <c r="C667" s="59"/>
    </row>
    <row r="668" spans="3:3">
      <c r="C668" s="59"/>
    </row>
    <row r="669" spans="3:3">
      <c r="C669" s="59"/>
    </row>
    <row r="670" spans="3:3">
      <c r="C670" s="59"/>
    </row>
    <row r="671" spans="3:3">
      <c r="C671" s="59"/>
    </row>
    <row r="672" spans="3:3">
      <c r="C672" s="59"/>
    </row>
    <row r="673" spans="3:3">
      <c r="C673" s="59"/>
    </row>
    <row r="674" spans="3:3">
      <c r="C674" s="59"/>
    </row>
    <row r="675" spans="3:3">
      <c r="C675" s="59"/>
    </row>
    <row r="676" spans="3:3">
      <c r="C676" s="59"/>
    </row>
    <row r="677" spans="3:3">
      <c r="C677" s="59"/>
    </row>
    <row r="678" spans="3:3">
      <c r="C678" s="59"/>
    </row>
    <row r="679" spans="3:3">
      <c r="C679" s="59"/>
    </row>
    <row r="680" spans="3:3">
      <c r="C680" s="59"/>
    </row>
    <row r="681" spans="3:3">
      <c r="C681" s="59"/>
    </row>
    <row r="682" spans="3:3">
      <c r="C682" s="59"/>
    </row>
    <row r="683" spans="3:3">
      <c r="C683" s="59"/>
    </row>
    <row r="684" spans="3:3">
      <c r="C684" s="59"/>
    </row>
    <row r="685" spans="3:3">
      <c r="C685" s="59"/>
    </row>
    <row r="686" spans="3:3">
      <c r="C686" s="59"/>
    </row>
    <row r="687" spans="3:3">
      <c r="C687" s="59"/>
    </row>
    <row r="688" spans="3:3">
      <c r="C688" s="59"/>
    </row>
    <row r="689" spans="3:3">
      <c r="C689" s="59"/>
    </row>
    <row r="690" spans="3:3">
      <c r="C690" s="59"/>
    </row>
    <row r="691" spans="3:3">
      <c r="C691" s="59"/>
    </row>
    <row r="692" spans="3:3">
      <c r="C692" s="59"/>
    </row>
    <row r="693" spans="3:3">
      <c r="C693" s="59"/>
    </row>
    <row r="694" spans="3:3">
      <c r="C694" s="59"/>
    </row>
    <row r="695" spans="3:3">
      <c r="C695" s="59"/>
    </row>
    <row r="696" spans="3:3">
      <c r="C696" s="59"/>
    </row>
    <row r="697" spans="3:3">
      <c r="C697" s="59"/>
    </row>
    <row r="698" spans="3:3">
      <c r="C698" s="59"/>
    </row>
    <row r="699" spans="3:3">
      <c r="C699" s="59"/>
    </row>
    <row r="700" spans="3:3">
      <c r="C700" s="59"/>
    </row>
    <row r="701" spans="3:3">
      <c r="C701" s="59"/>
    </row>
    <row r="702" spans="3:3">
      <c r="C702" s="59"/>
    </row>
    <row r="703" spans="3:3">
      <c r="C703" s="59"/>
    </row>
    <row r="704" spans="3:3">
      <c r="C704" s="59"/>
    </row>
    <row r="705" spans="3:3">
      <c r="C705" s="59"/>
    </row>
    <row r="706" spans="3:3">
      <c r="C706" s="59"/>
    </row>
    <row r="707" spans="3:3">
      <c r="C707" s="59"/>
    </row>
    <row r="708" spans="3:3">
      <c r="C708" s="59"/>
    </row>
    <row r="709" spans="3:3">
      <c r="C709" s="59"/>
    </row>
    <row r="710" spans="3:3">
      <c r="C710" s="59"/>
    </row>
    <row r="711" spans="3:3">
      <c r="C711" s="59"/>
    </row>
    <row r="712" spans="3:3">
      <c r="C712" s="59"/>
    </row>
    <row r="713" spans="3:3">
      <c r="C713" s="59"/>
    </row>
    <row r="714" spans="3:3">
      <c r="C714" s="59"/>
    </row>
    <row r="715" spans="3:3">
      <c r="C715" s="59"/>
    </row>
    <row r="716" spans="3:3">
      <c r="C716" s="59"/>
    </row>
    <row r="717" spans="3:3">
      <c r="C717" s="59"/>
    </row>
    <row r="718" spans="3:3">
      <c r="C718" s="59"/>
    </row>
    <row r="719" spans="3:3">
      <c r="C719" s="59"/>
    </row>
    <row r="720" spans="3:3">
      <c r="C720" s="59"/>
    </row>
    <row r="721" spans="3:3">
      <c r="C721" s="59"/>
    </row>
    <row r="722" spans="3:3">
      <c r="C722" s="59"/>
    </row>
    <row r="723" spans="3:3">
      <c r="C723" s="59"/>
    </row>
    <row r="724" spans="3:3">
      <c r="C724" s="59"/>
    </row>
    <row r="725" spans="3:3">
      <c r="C725" s="59"/>
    </row>
    <row r="726" spans="3:3">
      <c r="C726" s="59"/>
    </row>
    <row r="727" spans="3:3">
      <c r="C727" s="59"/>
    </row>
    <row r="728" spans="3:3">
      <c r="C728" s="59"/>
    </row>
    <row r="729" spans="3:3">
      <c r="C729" s="59"/>
    </row>
    <row r="730" spans="3:3">
      <c r="C730" s="59"/>
    </row>
    <row r="731" spans="3:3">
      <c r="C731" s="59"/>
    </row>
    <row r="732" spans="3:3">
      <c r="C732" s="59"/>
    </row>
    <row r="733" spans="3:3">
      <c r="C733" s="59"/>
    </row>
    <row r="734" spans="3:3">
      <c r="C734" s="59"/>
    </row>
    <row r="735" spans="3:3">
      <c r="C735" s="59"/>
    </row>
    <row r="736" spans="3:3">
      <c r="C736" s="59"/>
    </row>
    <row r="737" spans="3:3">
      <c r="C737" s="59"/>
    </row>
    <row r="738" spans="3:3">
      <c r="C738" s="59"/>
    </row>
    <row r="739" spans="3:3">
      <c r="C739" s="59"/>
    </row>
    <row r="740" spans="3:3">
      <c r="C740" s="59"/>
    </row>
    <row r="741" spans="3:3">
      <c r="C741" s="59"/>
    </row>
    <row r="742" spans="3:3">
      <c r="C742" s="59"/>
    </row>
    <row r="743" spans="3:3">
      <c r="C743" s="59"/>
    </row>
    <row r="744" spans="3:3">
      <c r="C744" s="59"/>
    </row>
    <row r="745" spans="3:3">
      <c r="C745" s="59"/>
    </row>
    <row r="746" spans="3:3">
      <c r="C746" s="59"/>
    </row>
    <row r="747" spans="3:3">
      <c r="C747" s="59"/>
    </row>
    <row r="748" spans="3:3">
      <c r="C748" s="59"/>
    </row>
    <row r="749" spans="3:3">
      <c r="C749" s="59"/>
    </row>
    <row r="750" spans="3:3">
      <c r="C750" s="59"/>
    </row>
    <row r="751" spans="3:3">
      <c r="C751" s="59"/>
    </row>
    <row r="752" spans="3:3">
      <c r="C752" s="59"/>
    </row>
    <row r="753" spans="3:3">
      <c r="C753" s="59"/>
    </row>
    <row r="754" spans="3:3">
      <c r="C754" s="59"/>
    </row>
    <row r="755" spans="3:3">
      <c r="C755" s="59"/>
    </row>
    <row r="756" spans="3:3">
      <c r="C756" s="59"/>
    </row>
    <row r="757" spans="3:3">
      <c r="C757" s="59"/>
    </row>
    <row r="758" spans="3:3">
      <c r="C758" s="59"/>
    </row>
    <row r="759" spans="3:3">
      <c r="C759" s="59"/>
    </row>
    <row r="760" spans="3:3">
      <c r="C760" s="59"/>
    </row>
    <row r="761" spans="3:3">
      <c r="C761" s="59"/>
    </row>
    <row r="762" spans="3:3">
      <c r="C762" s="59"/>
    </row>
    <row r="763" spans="3:3">
      <c r="C763" s="59"/>
    </row>
    <row r="764" spans="3:3">
      <c r="C764" s="59"/>
    </row>
    <row r="765" spans="3:3">
      <c r="C765" s="59"/>
    </row>
    <row r="766" spans="3:3">
      <c r="C766" s="59"/>
    </row>
    <row r="767" spans="3:3">
      <c r="C767" s="59"/>
    </row>
    <row r="768" spans="3:3">
      <c r="C768" s="59"/>
    </row>
    <row r="769" spans="3:3">
      <c r="C769" s="59"/>
    </row>
    <row r="770" spans="3:3">
      <c r="C770" s="59"/>
    </row>
    <row r="771" spans="3:3">
      <c r="C771" s="59"/>
    </row>
    <row r="772" spans="3:3">
      <c r="C772" s="59"/>
    </row>
    <row r="773" spans="3:3">
      <c r="C773" s="59"/>
    </row>
    <row r="774" spans="3:3">
      <c r="C774" s="59"/>
    </row>
    <row r="775" spans="3:3">
      <c r="C775" s="59"/>
    </row>
    <row r="776" spans="3:3">
      <c r="C776" s="59"/>
    </row>
    <row r="777" spans="3:3">
      <c r="C777" s="59"/>
    </row>
    <row r="778" spans="3:3">
      <c r="C778" s="59"/>
    </row>
    <row r="779" spans="3:3">
      <c r="C779" s="59"/>
    </row>
    <row r="780" spans="3:3">
      <c r="C780" s="59"/>
    </row>
    <row r="781" spans="3:3">
      <c r="C781" s="59"/>
    </row>
    <row r="782" spans="3:3">
      <c r="C782" s="59"/>
    </row>
    <row r="783" spans="3:3">
      <c r="C783" s="59"/>
    </row>
    <row r="784" spans="3:3">
      <c r="C784" s="59"/>
    </row>
    <row r="785" spans="3:3">
      <c r="C785" s="59"/>
    </row>
    <row r="786" spans="3:3">
      <c r="C786" s="59"/>
    </row>
    <row r="787" spans="3:3">
      <c r="C787" s="59"/>
    </row>
    <row r="788" spans="3:3">
      <c r="C788" s="59"/>
    </row>
    <row r="789" spans="3:3">
      <c r="C789" s="59"/>
    </row>
    <row r="790" spans="3:3">
      <c r="C790" s="59"/>
    </row>
    <row r="791" spans="3:3">
      <c r="C791" s="59"/>
    </row>
    <row r="792" spans="3:3">
      <c r="C792" s="59"/>
    </row>
    <row r="793" spans="3:3">
      <c r="C793" s="59"/>
    </row>
    <row r="794" spans="3:3">
      <c r="C794" s="59"/>
    </row>
    <row r="795" spans="3:3">
      <c r="C795" s="59"/>
    </row>
    <row r="796" spans="3:3">
      <c r="C796" s="59"/>
    </row>
    <row r="797" spans="3:3">
      <c r="C797" s="59"/>
    </row>
    <row r="798" spans="3:3">
      <c r="C798" s="59"/>
    </row>
    <row r="799" spans="3:3">
      <c r="C799" s="59"/>
    </row>
    <row r="800" spans="3:3">
      <c r="C800" s="59"/>
    </row>
    <row r="801" spans="3:3">
      <c r="C801" s="59"/>
    </row>
    <row r="802" spans="3:3">
      <c r="C802" s="59"/>
    </row>
    <row r="803" spans="3:3">
      <c r="C803" s="59"/>
    </row>
    <row r="804" spans="3:3">
      <c r="C804" s="59"/>
    </row>
    <row r="805" spans="3:3">
      <c r="C805" s="59"/>
    </row>
    <row r="806" spans="3:3">
      <c r="C806" s="59"/>
    </row>
    <row r="807" spans="3:3">
      <c r="C807" s="59"/>
    </row>
    <row r="808" spans="3:3">
      <c r="C808" s="59"/>
    </row>
    <row r="809" spans="3:3">
      <c r="C809" s="59"/>
    </row>
    <row r="810" spans="3:3">
      <c r="C810" s="59"/>
    </row>
    <row r="811" spans="3:3">
      <c r="C811" s="59"/>
    </row>
    <row r="812" spans="3:3">
      <c r="C812" s="59"/>
    </row>
    <row r="813" spans="3:3">
      <c r="C813" s="59"/>
    </row>
    <row r="814" spans="3:3">
      <c r="C814" s="59"/>
    </row>
    <row r="815" spans="3:3">
      <c r="C815" s="59"/>
    </row>
    <row r="816" spans="3:3">
      <c r="C816" s="59"/>
    </row>
    <row r="817" spans="3:3">
      <c r="C817" s="59"/>
    </row>
    <row r="818" spans="3:3">
      <c r="C818" s="59"/>
    </row>
    <row r="819" spans="3:3">
      <c r="C819" s="59"/>
    </row>
    <row r="820" spans="3:3">
      <c r="C820" s="59"/>
    </row>
    <row r="821" spans="3:3">
      <c r="C821" s="59"/>
    </row>
    <row r="822" spans="3:3">
      <c r="C822" s="59"/>
    </row>
    <row r="823" spans="3:3">
      <c r="C823" s="59"/>
    </row>
    <row r="824" spans="3:3">
      <c r="C824" s="59"/>
    </row>
    <row r="825" spans="3:3">
      <c r="C825" s="59"/>
    </row>
    <row r="826" spans="3:3">
      <c r="C826" s="59"/>
    </row>
    <row r="827" spans="3:3">
      <c r="C827" s="59"/>
    </row>
    <row r="828" spans="3:3">
      <c r="C828" s="59"/>
    </row>
    <row r="829" spans="3:3">
      <c r="C829" s="59"/>
    </row>
    <row r="830" spans="3:3">
      <c r="C830" s="59"/>
    </row>
    <row r="831" spans="3:3">
      <c r="C831" s="59"/>
    </row>
    <row r="832" spans="3:3">
      <c r="C832" s="59"/>
    </row>
    <row r="833" spans="3:3">
      <c r="C833" s="59"/>
    </row>
    <row r="834" spans="3:3">
      <c r="C834" s="59"/>
    </row>
    <row r="835" spans="3:3">
      <c r="C835" s="59"/>
    </row>
    <row r="836" spans="3:3">
      <c r="C836" s="59"/>
    </row>
    <row r="837" spans="3:3">
      <c r="C837" s="59"/>
    </row>
    <row r="838" spans="3:3">
      <c r="C838" s="59"/>
    </row>
    <row r="839" spans="3:3">
      <c r="C839" s="59"/>
    </row>
    <row r="840" spans="3:3">
      <c r="C840" s="59"/>
    </row>
    <row r="841" spans="3:3">
      <c r="C841" s="59"/>
    </row>
    <row r="842" spans="3:3">
      <c r="C842" s="59"/>
    </row>
    <row r="843" spans="3:3">
      <c r="C843" s="59"/>
    </row>
    <row r="844" spans="3:3">
      <c r="C844" s="59"/>
    </row>
    <row r="845" spans="3:3">
      <c r="C845" s="59"/>
    </row>
    <row r="846" spans="3:3">
      <c r="C846" s="59"/>
    </row>
    <row r="847" spans="3:3">
      <c r="C847" s="59"/>
    </row>
    <row r="848" spans="3:3">
      <c r="C848" s="59"/>
    </row>
    <row r="849" spans="3:3">
      <c r="C849" s="59"/>
    </row>
    <row r="850" spans="3:3">
      <c r="C850" s="59"/>
    </row>
    <row r="851" spans="3:3">
      <c r="C851" s="59"/>
    </row>
    <row r="852" spans="3:3">
      <c r="C852" s="59"/>
    </row>
    <row r="853" spans="3:3">
      <c r="C853" s="59"/>
    </row>
    <row r="854" spans="3:3">
      <c r="C854" s="59"/>
    </row>
    <row r="855" spans="3:3">
      <c r="C855" s="59"/>
    </row>
    <row r="856" spans="3:3">
      <c r="C856" s="59"/>
    </row>
    <row r="857" spans="3:3">
      <c r="C857" s="59"/>
    </row>
    <row r="858" spans="3:3">
      <c r="C858" s="59"/>
    </row>
    <row r="859" spans="3:3">
      <c r="C859" s="59"/>
    </row>
    <row r="860" spans="3:3">
      <c r="C860" s="59"/>
    </row>
    <row r="861" spans="3:3">
      <c r="C861" s="59"/>
    </row>
    <row r="862" spans="3:3">
      <c r="C862" s="59"/>
    </row>
    <row r="863" spans="3:3">
      <c r="C863" s="59"/>
    </row>
    <row r="864" spans="3:3">
      <c r="C864" s="59"/>
    </row>
    <row r="865" spans="3:3">
      <c r="C865" s="59"/>
    </row>
    <row r="866" spans="3:3">
      <c r="C866" s="59"/>
    </row>
    <row r="867" spans="3:3">
      <c r="C867" s="59"/>
    </row>
    <row r="868" spans="3:3">
      <c r="C868" s="59"/>
    </row>
    <row r="869" spans="3:3">
      <c r="C869" s="59"/>
    </row>
    <row r="870" spans="3:3">
      <c r="C870" s="59"/>
    </row>
    <row r="871" spans="3:3">
      <c r="C871" s="59"/>
    </row>
    <row r="872" spans="3:3">
      <c r="C872" s="59"/>
    </row>
    <row r="873" spans="3:3">
      <c r="C873" s="59"/>
    </row>
    <row r="874" spans="3:3">
      <c r="C874" s="59"/>
    </row>
    <row r="875" spans="3:3">
      <c r="C875" s="59"/>
    </row>
    <row r="876" spans="3:3">
      <c r="C876" s="59"/>
    </row>
    <row r="877" spans="3:3">
      <c r="C877" s="59"/>
    </row>
    <row r="878" spans="3:3">
      <c r="C878" s="59"/>
    </row>
    <row r="879" spans="3:3">
      <c r="C879" s="59"/>
    </row>
    <row r="880" spans="3:3">
      <c r="C880" s="59"/>
    </row>
    <row r="881" spans="3:3">
      <c r="C881" s="59"/>
    </row>
    <row r="882" spans="3:3">
      <c r="C882" s="59"/>
    </row>
    <row r="883" spans="3:3">
      <c r="C883" s="59"/>
    </row>
    <row r="884" spans="3:3">
      <c r="C884" s="59"/>
    </row>
    <row r="885" spans="3:3">
      <c r="C885" s="59"/>
    </row>
    <row r="886" spans="3:3">
      <c r="C886" s="59"/>
    </row>
    <row r="887" spans="3:3">
      <c r="C887" s="59"/>
    </row>
    <row r="888" spans="3:3">
      <c r="C888" s="59"/>
    </row>
    <row r="889" spans="3:3">
      <c r="C889" s="59"/>
    </row>
    <row r="890" spans="3:3">
      <c r="C890" s="59"/>
    </row>
    <row r="891" spans="3:3">
      <c r="C891" s="59"/>
    </row>
    <row r="892" spans="3:3">
      <c r="C892" s="59"/>
    </row>
    <row r="893" spans="3:3">
      <c r="C893" s="59"/>
    </row>
    <row r="894" spans="3:3">
      <c r="C894" s="59"/>
    </row>
    <row r="895" spans="3:3">
      <c r="C895" s="59"/>
    </row>
    <row r="896" spans="3:3">
      <c r="C896" s="59"/>
    </row>
    <row r="897" spans="3:3">
      <c r="C897" s="59"/>
    </row>
    <row r="898" spans="3:3">
      <c r="C898" s="59"/>
    </row>
    <row r="899" spans="3:3">
      <c r="C899" s="59"/>
    </row>
    <row r="900" spans="3:3">
      <c r="C900" s="59"/>
    </row>
    <row r="901" spans="3:3">
      <c r="C901" s="59"/>
    </row>
    <row r="902" spans="3:3">
      <c r="C902" s="59"/>
    </row>
    <row r="903" spans="3:3">
      <c r="C903" s="59"/>
    </row>
    <row r="904" spans="3:3">
      <c r="C904" s="59"/>
    </row>
    <row r="905" spans="3:3">
      <c r="C905" s="59"/>
    </row>
    <row r="906" spans="3:3">
      <c r="C906" s="59"/>
    </row>
    <row r="907" spans="3:3">
      <c r="C907" s="59"/>
    </row>
    <row r="908" spans="3:3">
      <c r="C908" s="59"/>
    </row>
    <row r="909" spans="3:3">
      <c r="C909" s="59"/>
    </row>
    <row r="910" spans="3:3">
      <c r="C910" s="59"/>
    </row>
    <row r="911" spans="3:3">
      <c r="C911" s="59"/>
    </row>
    <row r="912" spans="3:3">
      <c r="C912" s="59"/>
    </row>
    <row r="913" spans="3:3">
      <c r="C913" s="59"/>
    </row>
    <row r="914" spans="3:3">
      <c r="C914" s="59"/>
    </row>
    <row r="915" spans="3:3">
      <c r="C915" s="59"/>
    </row>
    <row r="916" spans="3:3">
      <c r="C916" s="59"/>
    </row>
    <row r="917" spans="3:3">
      <c r="C917" s="59"/>
    </row>
    <row r="918" spans="3:3">
      <c r="C918" s="59"/>
    </row>
    <row r="919" spans="3:3">
      <c r="C919" s="59"/>
    </row>
    <row r="920" spans="3:3">
      <c r="C920" s="59"/>
    </row>
    <row r="921" spans="3:3">
      <c r="C921" s="59"/>
    </row>
    <row r="922" spans="3:3">
      <c r="C922" s="59"/>
    </row>
    <row r="923" spans="3:3">
      <c r="C923" s="59"/>
    </row>
    <row r="924" spans="3:3">
      <c r="C924" s="59"/>
    </row>
    <row r="925" spans="3:3">
      <c r="C925" s="59"/>
    </row>
    <row r="926" spans="3:3">
      <c r="C926" s="59"/>
    </row>
    <row r="927" spans="3:3">
      <c r="C927" s="59"/>
    </row>
    <row r="928" spans="3:3">
      <c r="C928" s="59"/>
    </row>
    <row r="929" spans="3:3">
      <c r="C929" s="59"/>
    </row>
    <row r="930" spans="3:3">
      <c r="C930" s="59"/>
    </row>
    <row r="931" spans="3:3">
      <c r="C931" s="59"/>
    </row>
    <row r="932" spans="3:3">
      <c r="C932" s="59"/>
    </row>
    <row r="933" spans="3:3">
      <c r="C933" s="59"/>
    </row>
    <row r="934" spans="3:3">
      <c r="C934" s="59"/>
    </row>
    <row r="935" spans="3:3">
      <c r="C935" s="59"/>
    </row>
    <row r="936" spans="3:3">
      <c r="C936" s="59"/>
    </row>
    <row r="937" spans="3:3">
      <c r="C937" s="59"/>
    </row>
    <row r="938" spans="3:3">
      <c r="C938" s="59"/>
    </row>
    <row r="939" spans="3:3">
      <c r="C939" s="59"/>
    </row>
    <row r="940" spans="3:3">
      <c r="C940" s="59"/>
    </row>
    <row r="941" spans="3:3">
      <c r="C941" s="59"/>
    </row>
    <row r="942" spans="3:3">
      <c r="C942" s="59"/>
    </row>
    <row r="943" spans="3:3">
      <c r="C943" s="59"/>
    </row>
    <row r="944" spans="3:3">
      <c r="C944" s="59"/>
    </row>
    <row r="945" spans="3:3">
      <c r="C945" s="59"/>
    </row>
    <row r="946" spans="3:3">
      <c r="C946" s="59"/>
    </row>
    <row r="947" spans="3:3">
      <c r="C947" s="59"/>
    </row>
    <row r="948" spans="3:3">
      <c r="C948" s="59"/>
    </row>
    <row r="949" spans="3:3">
      <c r="C949" s="59"/>
    </row>
    <row r="950" spans="3:3">
      <c r="C950" s="59"/>
    </row>
    <row r="951" spans="3:3">
      <c r="C951" s="59"/>
    </row>
    <row r="952" spans="3:3">
      <c r="C952" s="59"/>
    </row>
    <row r="953" spans="3:3">
      <c r="C953" s="59"/>
    </row>
    <row r="954" spans="3:3">
      <c r="C954" s="59"/>
    </row>
    <row r="955" spans="3:3">
      <c r="C955" s="59"/>
    </row>
    <row r="956" spans="3:3">
      <c r="C956" s="59"/>
    </row>
    <row r="957" spans="3:3">
      <c r="C957" s="59"/>
    </row>
    <row r="958" spans="3:3">
      <c r="C958" s="59"/>
    </row>
    <row r="959" spans="3:3">
      <c r="C959" s="59"/>
    </row>
    <row r="960" spans="3:3">
      <c r="C960" s="59"/>
    </row>
    <row r="961" spans="3:3">
      <c r="C961" s="59"/>
    </row>
    <row r="962" spans="3:3">
      <c r="C962" s="59"/>
    </row>
    <row r="963" spans="3:3">
      <c r="C963" s="59"/>
    </row>
    <row r="964" spans="3:3">
      <c r="C964" s="59"/>
    </row>
    <row r="965" spans="3:3">
      <c r="C965" s="59"/>
    </row>
    <row r="966" spans="3:3">
      <c r="C966" s="59"/>
    </row>
    <row r="967" spans="3:3">
      <c r="C967" s="59"/>
    </row>
    <row r="968" spans="3:3">
      <c r="C968" s="59"/>
    </row>
    <row r="969" spans="3:3">
      <c r="C969" s="59"/>
    </row>
    <row r="970" spans="3:3">
      <c r="C970" s="59"/>
    </row>
    <row r="971" spans="3:3">
      <c r="C971" s="59"/>
    </row>
    <row r="972" spans="3:3">
      <c r="C972" s="59"/>
    </row>
    <row r="973" spans="3:3">
      <c r="C973" s="59"/>
    </row>
    <row r="974" spans="3:3">
      <c r="C974" s="59"/>
    </row>
    <row r="975" spans="3:3">
      <c r="C975" s="59"/>
    </row>
    <row r="976" spans="3:3">
      <c r="C976" s="59"/>
    </row>
    <row r="977" spans="3:3">
      <c r="C977" s="59"/>
    </row>
    <row r="978" spans="3:3">
      <c r="C978" s="59"/>
    </row>
    <row r="979" spans="3:3">
      <c r="C979" s="59"/>
    </row>
    <row r="980" spans="3:3">
      <c r="C980" s="59"/>
    </row>
    <row r="981" spans="3:3">
      <c r="C981" s="59"/>
    </row>
    <row r="982" spans="3:3">
      <c r="C982" s="59"/>
    </row>
    <row r="983" spans="3:3">
      <c r="C983" s="59"/>
    </row>
    <row r="984" spans="3:3">
      <c r="C984" s="59"/>
    </row>
    <row r="985" spans="3:3">
      <c r="C985" s="59"/>
    </row>
    <row r="986" spans="3:3">
      <c r="C986" s="59"/>
    </row>
    <row r="987" spans="3:3">
      <c r="C987" s="59"/>
    </row>
    <row r="988" spans="3:3">
      <c r="C988" s="59"/>
    </row>
    <row r="989" spans="3:3">
      <c r="C989" s="59"/>
    </row>
    <row r="990" spans="3:3">
      <c r="C990" s="59"/>
    </row>
    <row r="991" spans="3:3">
      <c r="C991" s="59"/>
    </row>
    <row r="992" spans="3:3">
      <c r="C992" s="59"/>
    </row>
    <row r="993" spans="3:3">
      <c r="C993" s="59"/>
    </row>
    <row r="994" spans="3:3">
      <c r="C994" s="59"/>
    </row>
    <row r="995" spans="3:3">
      <c r="C995" s="59"/>
    </row>
    <row r="996" spans="3:3">
      <c r="C996" s="59"/>
    </row>
    <row r="997" spans="3:3">
      <c r="C997" s="59"/>
    </row>
    <row r="998" spans="3:3">
      <c r="C998" s="59"/>
    </row>
    <row r="999" spans="3:3">
      <c r="C999" s="59"/>
    </row>
    <row r="1000" spans="3:3">
      <c r="C1000" s="59"/>
    </row>
    <row r="1001" spans="3:3">
      <c r="C1001" s="59"/>
    </row>
    <row r="1002" spans="3:3">
      <c r="C1002" s="59"/>
    </row>
    <row r="1003" spans="3:3">
      <c r="C1003" s="59"/>
    </row>
    <row r="1004" spans="3:3">
      <c r="C1004" s="59"/>
    </row>
    <row r="1005" spans="3:3">
      <c r="C1005" s="59"/>
    </row>
    <row r="1006" spans="3:3">
      <c r="C1006" s="59"/>
    </row>
    <row r="1007" spans="3:3">
      <c r="C1007" s="59"/>
    </row>
    <row r="1008" spans="3:3">
      <c r="C1008" s="59"/>
    </row>
    <row r="1009" spans="3:3">
      <c r="C1009" s="59"/>
    </row>
    <row r="1010" spans="3:3">
      <c r="C1010" s="59"/>
    </row>
    <row r="1011" spans="3:3">
      <c r="C1011" s="59"/>
    </row>
    <row r="1012" spans="3:3">
      <c r="C1012" s="59"/>
    </row>
    <row r="1013" spans="3:3">
      <c r="C1013" s="59"/>
    </row>
    <row r="1014" spans="3:3">
      <c r="C1014" s="59"/>
    </row>
    <row r="1015" spans="3:3">
      <c r="C1015" s="59"/>
    </row>
    <row r="1016" spans="3:3">
      <c r="C1016" s="59"/>
    </row>
    <row r="1017" spans="3:3">
      <c r="C1017" s="59"/>
    </row>
    <row r="1018" spans="3:3">
      <c r="C1018" s="59"/>
    </row>
    <row r="1019" spans="3:3">
      <c r="C1019" s="59"/>
    </row>
    <row r="1020" spans="3:3">
      <c r="C1020" s="59"/>
    </row>
    <row r="1021" spans="3:3">
      <c r="C1021" s="59"/>
    </row>
    <row r="1022" spans="3:3">
      <c r="C1022" s="59"/>
    </row>
    <row r="1023" spans="3:3">
      <c r="C1023" s="59"/>
    </row>
    <row r="1024" spans="3:3">
      <c r="C1024" s="59"/>
    </row>
    <row r="1025" spans="3:3">
      <c r="C1025" s="59"/>
    </row>
    <row r="1026" spans="3:3">
      <c r="C1026" s="59"/>
    </row>
    <row r="1027" spans="3:3">
      <c r="C1027" s="59"/>
    </row>
    <row r="1028" spans="3:3">
      <c r="C1028" s="59"/>
    </row>
    <row r="1029" spans="3:3">
      <c r="C1029" s="59"/>
    </row>
    <row r="1030" spans="3:3">
      <c r="C1030" s="59"/>
    </row>
    <row r="1031" spans="3:3">
      <c r="C1031" s="59"/>
    </row>
    <row r="1032" spans="3:3">
      <c r="C1032" s="59"/>
    </row>
    <row r="1033" spans="3:3">
      <c r="C1033" s="59"/>
    </row>
    <row r="1034" spans="3:3">
      <c r="C1034" s="59"/>
    </row>
    <row r="1035" spans="3:3">
      <c r="C1035" s="59"/>
    </row>
    <row r="1036" spans="3:3">
      <c r="C1036" s="59"/>
    </row>
    <row r="1037" spans="3:3">
      <c r="C1037" s="59"/>
    </row>
    <row r="1038" spans="3:3">
      <c r="C1038" s="59"/>
    </row>
    <row r="1039" spans="3:3">
      <c r="C1039" s="59"/>
    </row>
    <row r="1040" spans="3:3">
      <c r="C1040" s="59"/>
    </row>
    <row r="1041" spans="3:3">
      <c r="C1041" s="59"/>
    </row>
    <row r="1042" spans="3:3">
      <c r="C1042" s="59"/>
    </row>
    <row r="1043" spans="3:3">
      <c r="C1043" s="59"/>
    </row>
    <row r="1044" spans="3:3">
      <c r="C1044" s="59"/>
    </row>
    <row r="1045" spans="3:3">
      <c r="C1045" s="59"/>
    </row>
    <row r="1046" spans="3:3">
      <c r="C1046" s="59"/>
    </row>
    <row r="1047" spans="3:3">
      <c r="C1047" s="59"/>
    </row>
    <row r="1048" spans="3:3">
      <c r="C1048" s="59"/>
    </row>
    <row r="1049" spans="3:3">
      <c r="C1049" s="59"/>
    </row>
    <row r="1050" spans="3:3">
      <c r="C1050" s="59"/>
    </row>
    <row r="1051" spans="3:3">
      <c r="C1051" s="59"/>
    </row>
    <row r="1052" spans="3:3">
      <c r="C1052" s="59"/>
    </row>
    <row r="1053" spans="3:3">
      <c r="C1053" s="59"/>
    </row>
    <row r="1054" spans="3:3">
      <c r="C1054" s="59"/>
    </row>
    <row r="1055" spans="3:3">
      <c r="C1055" s="59"/>
    </row>
    <row r="1056" spans="3:3">
      <c r="C1056" s="59"/>
    </row>
    <row r="1057" spans="3:3">
      <c r="C1057" s="59"/>
    </row>
    <row r="1058" spans="3:3">
      <c r="C1058" s="59"/>
    </row>
    <row r="1059" spans="3:3">
      <c r="C1059" s="59"/>
    </row>
    <row r="1060" spans="3:3">
      <c r="C1060" s="59"/>
    </row>
    <row r="1061" spans="3:3">
      <c r="C1061" s="59"/>
    </row>
    <row r="1062" spans="3:3">
      <c r="C1062" s="59"/>
    </row>
    <row r="1063" spans="3:3">
      <c r="C1063" s="59"/>
    </row>
    <row r="1064" spans="3:3">
      <c r="C1064" s="59"/>
    </row>
    <row r="1065" spans="3:3">
      <c r="C1065" s="59"/>
    </row>
    <row r="1066" spans="3:3">
      <c r="C1066" s="59"/>
    </row>
    <row r="1067" spans="3:3">
      <c r="C1067" s="59"/>
    </row>
    <row r="1068" spans="3:3">
      <c r="C1068" s="59"/>
    </row>
    <row r="1069" spans="3:3">
      <c r="C1069" s="59"/>
    </row>
    <row r="1070" spans="3:3">
      <c r="C1070" s="59"/>
    </row>
    <row r="1071" spans="3:3">
      <c r="C1071" s="59"/>
    </row>
    <row r="1072" spans="3:3">
      <c r="C1072" s="59"/>
    </row>
    <row r="1073" spans="3:3">
      <c r="C1073" s="59"/>
    </row>
    <row r="1074" spans="3:3">
      <c r="C1074" s="59"/>
    </row>
    <row r="1075" spans="3:3">
      <c r="C1075" s="59"/>
    </row>
    <row r="1076" spans="3:3">
      <c r="C1076" s="59"/>
    </row>
    <row r="1077" spans="3:3">
      <c r="C1077" s="59"/>
    </row>
    <row r="1078" spans="3:3">
      <c r="C1078" s="59"/>
    </row>
    <row r="1079" spans="3:3">
      <c r="C1079" s="59"/>
    </row>
    <row r="1080" spans="3:3">
      <c r="C1080" s="59"/>
    </row>
    <row r="1081" spans="3:3">
      <c r="C1081" s="59"/>
    </row>
    <row r="1082" spans="3:3">
      <c r="C1082" s="59"/>
    </row>
    <row r="1083" spans="3:3">
      <c r="C1083" s="59"/>
    </row>
    <row r="1084" spans="3:3">
      <c r="C1084" s="59"/>
    </row>
    <row r="1085" spans="3:3">
      <c r="C1085" s="59"/>
    </row>
    <row r="1086" spans="3:3">
      <c r="C1086" s="59"/>
    </row>
    <row r="1087" spans="3:3">
      <c r="C1087" s="59"/>
    </row>
    <row r="1088" spans="3:3">
      <c r="C1088" s="59"/>
    </row>
    <row r="1089" spans="3:3">
      <c r="C1089" s="59"/>
    </row>
    <row r="1090" spans="3:3">
      <c r="C1090" s="59"/>
    </row>
    <row r="1091" spans="3:3">
      <c r="C1091" s="59"/>
    </row>
    <row r="1092" spans="3:3">
      <c r="C1092" s="59"/>
    </row>
    <row r="1093" spans="3:3">
      <c r="C1093" s="59"/>
    </row>
    <row r="1094" spans="3:3">
      <c r="C1094" s="59"/>
    </row>
    <row r="1095" spans="3:3">
      <c r="C1095" s="59"/>
    </row>
    <row r="1096" spans="3:3">
      <c r="C1096" s="59"/>
    </row>
    <row r="1097" spans="3:3">
      <c r="C1097" s="59"/>
    </row>
    <row r="1098" spans="3:3">
      <c r="C1098" s="59"/>
    </row>
    <row r="1099" spans="3:3">
      <c r="C1099" s="59"/>
    </row>
    <row r="1100" spans="3:3">
      <c r="C1100" s="59"/>
    </row>
    <row r="1101" spans="3:3">
      <c r="C1101" s="59"/>
    </row>
    <row r="1102" spans="3:3">
      <c r="C1102" s="59"/>
    </row>
    <row r="1103" spans="3:3">
      <c r="C1103" s="59"/>
    </row>
    <row r="1104" spans="3:3">
      <c r="C1104" s="59"/>
    </row>
    <row r="1105" spans="3:3">
      <c r="C1105" s="59"/>
    </row>
    <row r="1106" spans="3:3">
      <c r="C1106" s="59"/>
    </row>
    <row r="1107" spans="3:3">
      <c r="C1107" s="59"/>
    </row>
    <row r="1108" spans="3:3">
      <c r="C1108" s="59"/>
    </row>
    <row r="1109" spans="3:3">
      <c r="C1109" s="59"/>
    </row>
    <row r="1110" spans="3:3">
      <c r="C1110" s="59"/>
    </row>
    <row r="1111" spans="3:3">
      <c r="C1111" s="59"/>
    </row>
    <row r="1112" spans="3:3">
      <c r="C1112" s="59"/>
    </row>
    <row r="1113" spans="3:3">
      <c r="C1113" s="59"/>
    </row>
    <row r="1114" spans="3:3">
      <c r="C1114" s="59"/>
    </row>
    <row r="1115" spans="3:3">
      <c r="C1115" s="59"/>
    </row>
    <row r="1116" spans="3:3">
      <c r="C1116" s="59"/>
    </row>
    <row r="1117" spans="3:3">
      <c r="C1117" s="59"/>
    </row>
    <row r="1118" spans="3:3">
      <c r="C1118" s="59"/>
    </row>
    <row r="1119" spans="3:3">
      <c r="C1119" s="59"/>
    </row>
    <row r="1120" spans="3:3">
      <c r="C1120" s="59"/>
    </row>
    <row r="1121" spans="3:3">
      <c r="C1121" s="59"/>
    </row>
    <row r="1122" spans="3:3">
      <c r="C1122" s="59"/>
    </row>
    <row r="1123" spans="3:3">
      <c r="C1123" s="59"/>
    </row>
    <row r="1124" spans="3:3">
      <c r="C1124" s="59"/>
    </row>
    <row r="1125" spans="3:3">
      <c r="C1125" s="59"/>
    </row>
    <row r="1126" spans="3:3">
      <c r="C1126" s="59"/>
    </row>
    <row r="1127" spans="3:3">
      <c r="C1127" s="59"/>
    </row>
    <row r="1128" spans="3:3">
      <c r="C1128" s="59"/>
    </row>
    <row r="1129" spans="3:3">
      <c r="C1129" s="59"/>
    </row>
    <row r="1130" spans="3:3">
      <c r="C1130" s="59"/>
    </row>
    <row r="1131" spans="3:3">
      <c r="C1131" s="59"/>
    </row>
    <row r="1132" spans="3:3">
      <c r="C1132" s="59"/>
    </row>
    <row r="1133" spans="3:3">
      <c r="C1133" s="59"/>
    </row>
    <row r="1134" spans="3:3">
      <c r="C1134" s="59"/>
    </row>
    <row r="1135" spans="3:3">
      <c r="C1135" s="59"/>
    </row>
    <row r="1136" spans="3:3">
      <c r="C1136" s="59"/>
    </row>
    <row r="1137" spans="3:3">
      <c r="C1137" s="59"/>
    </row>
    <row r="1138" spans="3:3">
      <c r="C1138" s="59"/>
    </row>
    <row r="1139" spans="3:3">
      <c r="C1139" s="59"/>
    </row>
    <row r="1140" spans="3:3">
      <c r="C1140" s="59"/>
    </row>
    <row r="1141" spans="3:3">
      <c r="C1141" s="59"/>
    </row>
    <row r="1142" spans="3:3">
      <c r="C1142" s="59"/>
    </row>
    <row r="1143" spans="3:3">
      <c r="C1143" s="59"/>
    </row>
    <row r="1144" spans="3:3">
      <c r="C1144" s="59"/>
    </row>
    <row r="1145" spans="3:3">
      <c r="C1145" s="59"/>
    </row>
    <row r="1146" spans="3:3">
      <c r="C1146" s="59"/>
    </row>
    <row r="1147" spans="3:3">
      <c r="C1147" s="59"/>
    </row>
    <row r="1148" spans="3:3">
      <c r="C1148" s="59"/>
    </row>
    <row r="1149" spans="3:3">
      <c r="C1149" s="59"/>
    </row>
    <row r="1150" spans="3:3">
      <c r="C1150" s="59"/>
    </row>
    <row r="1151" spans="3:3">
      <c r="C1151" s="59"/>
    </row>
    <row r="1152" spans="3:3">
      <c r="C1152" s="59"/>
    </row>
    <row r="1153" spans="3:3">
      <c r="C1153" s="59"/>
    </row>
    <row r="1154" spans="3:3">
      <c r="C1154" s="59"/>
    </row>
    <row r="1155" spans="3:3">
      <c r="C1155" s="59"/>
    </row>
    <row r="1156" spans="3:3">
      <c r="C1156" s="59"/>
    </row>
    <row r="1157" spans="3:3">
      <c r="C1157" s="59"/>
    </row>
    <row r="1158" spans="3:3">
      <c r="C1158" s="59"/>
    </row>
    <row r="1159" spans="3:3">
      <c r="C1159" s="59"/>
    </row>
    <row r="1160" spans="3:3">
      <c r="C1160" s="59"/>
    </row>
    <row r="1161" spans="3:3">
      <c r="C1161" s="59"/>
    </row>
    <row r="1162" spans="3:3">
      <c r="C1162" s="59"/>
    </row>
    <row r="1163" spans="3:3">
      <c r="C1163" s="59"/>
    </row>
    <row r="1164" spans="3:3">
      <c r="C1164" s="59"/>
    </row>
    <row r="1165" spans="3:3">
      <c r="C1165" s="59"/>
    </row>
    <row r="1166" spans="3:3">
      <c r="C1166" s="59"/>
    </row>
    <row r="1167" spans="3:3">
      <c r="C1167" s="59"/>
    </row>
    <row r="1168" spans="3:3">
      <c r="C1168" s="59"/>
    </row>
    <row r="1169" spans="3:3">
      <c r="C1169" s="59"/>
    </row>
    <row r="1170" spans="3:3">
      <c r="C1170" s="59"/>
    </row>
    <row r="1171" spans="3:3">
      <c r="C1171" s="59"/>
    </row>
    <row r="1172" spans="3:3">
      <c r="C1172" s="59"/>
    </row>
    <row r="1173" spans="3:3">
      <c r="C1173" s="59"/>
    </row>
    <row r="1174" spans="3:3">
      <c r="C1174" s="59"/>
    </row>
    <row r="1175" spans="3:3">
      <c r="C1175" s="59"/>
    </row>
    <row r="1176" spans="3:3">
      <c r="C1176" s="59"/>
    </row>
    <row r="1177" spans="3:3">
      <c r="C1177" s="59"/>
    </row>
    <row r="1178" spans="3:3">
      <c r="C1178" s="59"/>
    </row>
    <row r="1179" spans="3:3">
      <c r="C1179" s="59"/>
    </row>
    <row r="1180" spans="3:3">
      <c r="C1180" s="59"/>
    </row>
    <row r="1181" spans="3:3">
      <c r="C1181" s="59"/>
    </row>
    <row r="1182" spans="3:3">
      <c r="C1182" s="59"/>
    </row>
    <row r="1183" spans="3:3">
      <c r="C1183" s="59"/>
    </row>
    <row r="1184" spans="3:3">
      <c r="C1184" s="59"/>
    </row>
    <row r="1185" spans="3:3">
      <c r="C1185" s="59"/>
    </row>
    <row r="1186" spans="3:3">
      <c r="C1186" s="59"/>
    </row>
    <row r="1187" spans="3:3">
      <c r="C1187" s="59"/>
    </row>
    <row r="1188" spans="3:3">
      <c r="C1188" s="59"/>
    </row>
    <row r="1189" spans="3:3">
      <c r="C1189" s="59"/>
    </row>
    <row r="1190" spans="3:3">
      <c r="C1190" s="59"/>
    </row>
    <row r="1191" spans="3:3">
      <c r="C1191" s="59"/>
    </row>
    <row r="1192" spans="3:3">
      <c r="C1192" s="59"/>
    </row>
    <row r="1193" spans="3:3">
      <c r="C1193" s="59"/>
    </row>
    <row r="1194" spans="3:3">
      <c r="C1194" s="59"/>
    </row>
    <row r="1195" spans="3:3">
      <c r="C1195" s="59"/>
    </row>
    <row r="1196" spans="3:3">
      <c r="C1196" s="59"/>
    </row>
    <row r="1197" spans="3:3">
      <c r="C1197" s="59"/>
    </row>
    <row r="1198" spans="3:3">
      <c r="C1198" s="59"/>
    </row>
    <row r="1199" spans="3:3">
      <c r="C1199" s="59"/>
    </row>
    <row r="1200" spans="3:3">
      <c r="C1200" s="59"/>
    </row>
    <row r="1201" spans="3:3">
      <c r="C1201" s="59"/>
    </row>
    <row r="1202" spans="3:3">
      <c r="C1202" s="59"/>
    </row>
    <row r="1203" spans="3:3">
      <c r="C1203" s="59"/>
    </row>
    <row r="1204" spans="3:3">
      <c r="C1204" s="59"/>
    </row>
    <row r="1205" spans="3:3">
      <c r="C1205" s="59"/>
    </row>
    <row r="1206" spans="3:3">
      <c r="C1206" s="59"/>
    </row>
    <row r="1207" spans="3:3">
      <c r="C1207" s="59"/>
    </row>
    <row r="1208" spans="3:3">
      <c r="C1208" s="59"/>
    </row>
    <row r="1209" spans="3:3">
      <c r="C1209" s="59"/>
    </row>
    <row r="1210" spans="3:3">
      <c r="C1210" s="59"/>
    </row>
    <row r="1211" spans="3:3">
      <c r="C1211" s="59"/>
    </row>
    <row r="1212" spans="3:3">
      <c r="C1212" s="59"/>
    </row>
    <row r="1213" spans="3:3">
      <c r="C1213" s="59"/>
    </row>
    <row r="1214" spans="3:3">
      <c r="C1214" s="59"/>
    </row>
    <row r="1215" spans="3:3">
      <c r="C1215" s="59"/>
    </row>
    <row r="1216" spans="3:3">
      <c r="C1216" s="59"/>
    </row>
    <row r="1217" spans="3:3">
      <c r="C1217" s="59"/>
    </row>
    <row r="1218" spans="3:3">
      <c r="C1218" s="59"/>
    </row>
    <row r="1219" spans="3:3">
      <c r="C1219" s="59"/>
    </row>
    <row r="1220" spans="3:3">
      <c r="C1220" s="59"/>
    </row>
    <row r="1221" spans="3:3">
      <c r="C1221" s="59"/>
    </row>
    <row r="1222" spans="3:3">
      <c r="C1222" s="59"/>
    </row>
    <row r="1223" spans="3:3">
      <c r="C1223" s="59"/>
    </row>
    <row r="1224" spans="3:3">
      <c r="C1224" s="59"/>
    </row>
    <row r="1225" spans="3:3">
      <c r="C1225" s="59"/>
    </row>
    <row r="1226" spans="3:3">
      <c r="C1226" s="59"/>
    </row>
    <row r="1227" spans="3:3">
      <c r="C1227" s="59"/>
    </row>
    <row r="1228" spans="3:3">
      <c r="C1228" s="59"/>
    </row>
    <row r="1229" spans="3:3">
      <c r="C1229" s="59"/>
    </row>
    <row r="1230" spans="3:3">
      <c r="C1230" s="59"/>
    </row>
    <row r="1231" spans="3:3">
      <c r="C1231" s="59"/>
    </row>
    <row r="1232" spans="3:3">
      <c r="C1232" s="59"/>
    </row>
    <row r="1233" spans="3:3">
      <c r="C1233" s="59"/>
    </row>
    <row r="1234" spans="3:3">
      <c r="C1234" s="59"/>
    </row>
    <row r="1235" spans="3:3">
      <c r="C1235" s="59"/>
    </row>
    <row r="1236" spans="3:3">
      <c r="C1236" s="59"/>
    </row>
    <row r="1237" spans="3:3">
      <c r="C1237" s="59"/>
    </row>
    <row r="1238" spans="3:3">
      <c r="C1238" s="59"/>
    </row>
    <row r="1239" spans="3:3">
      <c r="C1239" s="59"/>
    </row>
    <row r="1240" spans="3:3">
      <c r="C1240" s="59"/>
    </row>
    <row r="1241" spans="3:3">
      <c r="C1241" s="59"/>
    </row>
    <row r="1242" spans="3:3">
      <c r="C1242" s="59"/>
    </row>
    <row r="1243" spans="3:3">
      <c r="C1243" s="59"/>
    </row>
    <row r="1244" spans="3:3">
      <c r="C1244" s="59"/>
    </row>
    <row r="1245" spans="3:3">
      <c r="C1245" s="59"/>
    </row>
    <row r="1246" spans="3:3">
      <c r="C1246" s="59"/>
    </row>
    <row r="1247" spans="3:3">
      <c r="C1247" s="59"/>
    </row>
    <row r="1248" spans="3:3">
      <c r="C1248" s="59"/>
    </row>
    <row r="1249" spans="3:3">
      <c r="C1249" s="59"/>
    </row>
    <row r="1250" spans="3:3">
      <c r="C1250" s="59"/>
    </row>
    <row r="1251" spans="3:3">
      <c r="C1251" s="59"/>
    </row>
    <row r="1252" spans="3:3">
      <c r="C1252" s="59"/>
    </row>
    <row r="1253" spans="3:3">
      <c r="C1253" s="59"/>
    </row>
    <row r="1254" spans="3:3">
      <c r="C1254" s="59"/>
    </row>
    <row r="1255" spans="3:3">
      <c r="C1255" s="59"/>
    </row>
    <row r="1256" spans="3:3">
      <c r="C1256" s="59"/>
    </row>
    <row r="1257" spans="3:3">
      <c r="C1257" s="59"/>
    </row>
    <row r="1258" spans="3:3">
      <c r="C1258" s="59"/>
    </row>
    <row r="1259" spans="3:3">
      <c r="C1259" s="59"/>
    </row>
    <row r="1260" spans="3:3">
      <c r="C1260" s="59"/>
    </row>
    <row r="1261" spans="3:3">
      <c r="C1261" s="59"/>
    </row>
    <row r="1262" spans="3:3">
      <c r="C1262" s="59"/>
    </row>
    <row r="1263" spans="3:3">
      <c r="C1263" s="59"/>
    </row>
    <row r="1264" spans="3:3">
      <c r="C1264" s="59"/>
    </row>
    <row r="1265" spans="3:3">
      <c r="C1265" s="59"/>
    </row>
    <row r="1266" spans="3:3">
      <c r="C1266" s="59"/>
    </row>
    <row r="1267" spans="3:3">
      <c r="C1267" s="59"/>
    </row>
    <row r="1268" spans="3:3">
      <c r="C1268" s="59"/>
    </row>
    <row r="1269" spans="3:3">
      <c r="C1269" s="59"/>
    </row>
    <row r="1270" spans="3:3">
      <c r="C1270" s="59"/>
    </row>
    <row r="1271" spans="3:3">
      <c r="C1271" s="59"/>
    </row>
    <row r="1272" spans="3:3">
      <c r="C1272" s="59"/>
    </row>
    <row r="1273" spans="3:3">
      <c r="C1273" s="59"/>
    </row>
    <row r="1274" spans="3:3">
      <c r="C1274" s="59"/>
    </row>
    <row r="1275" spans="3:3">
      <c r="C1275" s="59"/>
    </row>
    <row r="1276" spans="3:3">
      <c r="C1276" s="59"/>
    </row>
    <row r="1277" spans="3:3">
      <c r="C1277" s="59"/>
    </row>
    <row r="1278" spans="3:3">
      <c r="C1278" s="59"/>
    </row>
    <row r="1279" spans="3:3">
      <c r="C1279" s="59"/>
    </row>
    <row r="1280" spans="3:3">
      <c r="C1280" s="59"/>
    </row>
    <row r="1281" spans="3:3">
      <c r="C1281" s="59"/>
    </row>
    <row r="1282" spans="3:3">
      <c r="C1282" s="59"/>
    </row>
    <row r="1283" spans="3:3">
      <c r="C1283" s="59"/>
    </row>
    <row r="1284" spans="3:3">
      <c r="C1284" s="59"/>
    </row>
    <row r="1285" spans="3:3">
      <c r="C1285" s="59"/>
    </row>
    <row r="1286" spans="3:3">
      <c r="C1286" s="59"/>
    </row>
    <row r="1287" spans="3:3">
      <c r="C1287" s="59"/>
    </row>
    <row r="1288" spans="3:3">
      <c r="C1288" s="59"/>
    </row>
    <row r="1289" spans="3:3">
      <c r="C1289" s="59"/>
    </row>
    <row r="1290" spans="3:3">
      <c r="C1290" s="59"/>
    </row>
    <row r="1291" spans="3:3">
      <c r="C1291" s="59"/>
    </row>
    <row r="1292" spans="3:3">
      <c r="C1292" s="59"/>
    </row>
    <row r="1293" spans="3:3">
      <c r="C1293" s="59"/>
    </row>
    <row r="1294" spans="3:3">
      <c r="C1294" s="59"/>
    </row>
    <row r="1295" spans="3:3">
      <c r="C1295" s="59"/>
    </row>
    <row r="1296" spans="3:3">
      <c r="C1296" s="59"/>
    </row>
    <row r="1297" spans="3:3">
      <c r="C1297" s="59"/>
    </row>
    <row r="1298" spans="3:3">
      <c r="C1298" s="59"/>
    </row>
    <row r="1299" spans="3:3">
      <c r="C1299" s="59"/>
    </row>
    <row r="1300" spans="3:3">
      <c r="C1300" s="59"/>
    </row>
    <row r="1301" spans="3:3">
      <c r="C1301" s="59"/>
    </row>
    <row r="1302" spans="3:3">
      <c r="C1302" s="59"/>
    </row>
    <row r="1303" spans="3:3">
      <c r="C1303" s="59"/>
    </row>
    <row r="1304" spans="3:3">
      <c r="C1304" s="59"/>
    </row>
    <row r="1305" spans="3:3">
      <c r="C1305" s="59"/>
    </row>
    <row r="1306" spans="3:3">
      <c r="C1306" s="59"/>
    </row>
    <row r="1307" spans="3:3">
      <c r="C1307" s="59"/>
    </row>
    <row r="1308" spans="3:3">
      <c r="C1308" s="59"/>
    </row>
    <row r="1309" spans="3:3">
      <c r="C1309" s="59"/>
    </row>
    <row r="1310" spans="3:3">
      <c r="C1310" s="59"/>
    </row>
    <row r="1311" spans="3:3">
      <c r="C1311" s="59"/>
    </row>
    <row r="1312" spans="3:3">
      <c r="C1312" s="59"/>
    </row>
    <row r="1313" spans="3:3">
      <c r="C1313" s="59"/>
    </row>
    <row r="1314" spans="3:3">
      <c r="C1314" s="59"/>
    </row>
    <row r="1315" spans="3:3">
      <c r="C1315" s="59"/>
    </row>
    <row r="1316" spans="3:3">
      <c r="C1316" s="59"/>
    </row>
    <row r="1317" spans="3:3">
      <c r="C1317" s="59"/>
    </row>
    <row r="1318" spans="3:3">
      <c r="C1318" s="59"/>
    </row>
    <row r="1319" spans="3:3">
      <c r="C1319" s="59"/>
    </row>
    <row r="1320" spans="3:3">
      <c r="C1320" s="59"/>
    </row>
    <row r="1321" spans="3:3">
      <c r="C1321" s="59"/>
    </row>
    <row r="1322" spans="3:3">
      <c r="C1322" s="59"/>
    </row>
    <row r="1323" spans="3:3">
      <c r="C1323" s="59"/>
    </row>
    <row r="1324" spans="3:3">
      <c r="C1324" s="59"/>
    </row>
    <row r="1325" spans="3:3">
      <c r="C1325" s="59"/>
    </row>
    <row r="1326" spans="3:3">
      <c r="C1326" s="59"/>
    </row>
    <row r="1327" spans="3:3">
      <c r="C1327" s="59"/>
    </row>
    <row r="1328" spans="3:3">
      <c r="C1328" s="59"/>
    </row>
    <row r="1329" spans="3:3">
      <c r="C1329" s="59"/>
    </row>
    <row r="1330" spans="3:3">
      <c r="C1330" s="59"/>
    </row>
    <row r="1331" spans="3:3">
      <c r="C1331" s="59"/>
    </row>
    <row r="1332" spans="3:3">
      <c r="C1332" s="59"/>
    </row>
    <row r="1333" spans="3:3">
      <c r="C1333" s="59"/>
    </row>
    <row r="1334" spans="3:3">
      <c r="C1334" s="59"/>
    </row>
    <row r="1335" spans="3:3">
      <c r="C1335" s="59"/>
    </row>
    <row r="1336" spans="3:3">
      <c r="C1336" s="59"/>
    </row>
    <row r="1337" spans="3:3">
      <c r="C1337" s="59"/>
    </row>
    <row r="1338" spans="3:3">
      <c r="C1338" s="59"/>
    </row>
    <row r="1339" spans="3:3">
      <c r="C1339" s="59"/>
    </row>
    <row r="1340" spans="3:3">
      <c r="C1340" s="59"/>
    </row>
    <row r="1341" spans="3:3">
      <c r="C1341" s="59"/>
    </row>
    <row r="1342" spans="3:3">
      <c r="C1342" s="59"/>
    </row>
    <row r="1343" spans="3:3">
      <c r="C1343" s="59"/>
    </row>
    <row r="1344" spans="3:3">
      <c r="C1344" s="59"/>
    </row>
    <row r="1345" spans="3:3">
      <c r="C1345" s="59"/>
    </row>
    <row r="1346" spans="3:3">
      <c r="C1346" s="59"/>
    </row>
    <row r="1347" spans="3:3">
      <c r="C1347" s="59"/>
    </row>
    <row r="1348" spans="3:3">
      <c r="C1348" s="59"/>
    </row>
    <row r="1349" spans="3:3">
      <c r="C1349" s="59"/>
    </row>
    <row r="1350" spans="3:3">
      <c r="C1350" s="59"/>
    </row>
    <row r="1351" spans="3:3">
      <c r="C1351" s="59"/>
    </row>
    <row r="1352" spans="3:3">
      <c r="C1352" s="59"/>
    </row>
    <row r="1353" spans="3:3">
      <c r="C1353" s="59"/>
    </row>
    <row r="1354" spans="3:3">
      <c r="C1354" s="59"/>
    </row>
    <row r="1355" spans="3:3">
      <c r="C1355" s="59"/>
    </row>
    <row r="1356" spans="3:3">
      <c r="C1356" s="59"/>
    </row>
    <row r="1357" spans="3:3">
      <c r="C1357" s="59"/>
    </row>
    <row r="1358" spans="3:3">
      <c r="C1358" s="59"/>
    </row>
    <row r="1359" spans="3:3">
      <c r="C1359" s="59"/>
    </row>
    <row r="1360" spans="3:3">
      <c r="C1360" s="59"/>
    </row>
    <row r="1361" spans="3:3">
      <c r="C1361" s="59"/>
    </row>
    <row r="1362" spans="3:3">
      <c r="C1362" s="59"/>
    </row>
    <row r="1363" spans="3:3">
      <c r="C1363" s="59"/>
    </row>
    <row r="1364" spans="3:3">
      <c r="C1364" s="59"/>
    </row>
    <row r="1365" spans="3:3">
      <c r="C1365" s="59"/>
    </row>
    <row r="1366" spans="3:3">
      <c r="C1366" s="59"/>
    </row>
    <row r="1367" spans="3:3">
      <c r="C1367" s="59"/>
    </row>
    <row r="1368" spans="3:3">
      <c r="C1368" s="59"/>
    </row>
    <row r="1369" spans="3:3">
      <c r="C1369" s="59"/>
    </row>
    <row r="1370" spans="3:3">
      <c r="C1370" s="59"/>
    </row>
    <row r="1371" spans="3:3">
      <c r="C1371" s="59"/>
    </row>
    <row r="1372" spans="3:3">
      <c r="C1372" s="59"/>
    </row>
    <row r="1373" spans="3:3">
      <c r="C1373" s="59"/>
    </row>
    <row r="1374" spans="3:3">
      <c r="C1374" s="59"/>
    </row>
    <row r="1375" spans="3:3">
      <c r="C1375" s="59"/>
    </row>
    <row r="1376" spans="3:3">
      <c r="C1376" s="59"/>
    </row>
    <row r="1377" spans="3:3">
      <c r="C1377" s="59"/>
    </row>
    <row r="1378" spans="3:3">
      <c r="C1378" s="59"/>
    </row>
    <row r="1379" spans="3:3">
      <c r="C1379" s="59"/>
    </row>
    <row r="1380" spans="3:3">
      <c r="C1380" s="59"/>
    </row>
    <row r="1381" spans="3:3">
      <c r="C1381" s="59"/>
    </row>
    <row r="1382" spans="3:3">
      <c r="C1382" s="59"/>
    </row>
    <row r="1383" spans="3:3">
      <c r="C1383" s="59"/>
    </row>
    <row r="1384" spans="3:3">
      <c r="C1384" s="59"/>
    </row>
    <row r="1385" spans="3:3">
      <c r="C1385" s="59"/>
    </row>
    <row r="1386" spans="3:3">
      <c r="C1386" s="59"/>
    </row>
    <row r="1387" spans="3:3">
      <c r="C1387" s="59"/>
    </row>
    <row r="1388" spans="3:3">
      <c r="C1388" s="59"/>
    </row>
    <row r="1389" spans="3:3">
      <c r="C1389" s="59"/>
    </row>
    <row r="1390" spans="3:3">
      <c r="C1390" s="59"/>
    </row>
    <row r="1391" spans="3:3">
      <c r="C1391" s="59"/>
    </row>
    <row r="1392" spans="3:3">
      <c r="C1392" s="59"/>
    </row>
    <row r="1393" spans="3:3">
      <c r="C1393" s="59"/>
    </row>
    <row r="1394" spans="3:3">
      <c r="C1394" s="59"/>
    </row>
    <row r="1395" spans="3:3">
      <c r="C1395" s="59"/>
    </row>
    <row r="1396" spans="3:3">
      <c r="C1396" s="59"/>
    </row>
    <row r="1397" spans="3:3">
      <c r="C1397" s="59"/>
    </row>
    <row r="1398" spans="3:3">
      <c r="C1398" s="59"/>
    </row>
    <row r="1399" spans="3:3">
      <c r="C1399" s="59"/>
    </row>
    <row r="1400" spans="3:3">
      <c r="C1400" s="59"/>
    </row>
    <row r="1401" spans="3:3">
      <c r="C1401" s="59"/>
    </row>
    <row r="1402" spans="3:3">
      <c r="C1402" s="59"/>
    </row>
    <row r="1403" spans="3:3">
      <c r="C1403" s="59"/>
    </row>
    <row r="1404" spans="3:3">
      <c r="C1404" s="59"/>
    </row>
    <row r="1405" spans="3:3">
      <c r="C1405" s="59"/>
    </row>
    <row r="1406" spans="3:3">
      <c r="C1406" s="59"/>
    </row>
    <row r="1407" spans="3:3">
      <c r="C1407" s="59"/>
    </row>
    <row r="1408" spans="3:3">
      <c r="C1408" s="59"/>
    </row>
    <row r="1409" spans="3:3">
      <c r="C1409" s="59"/>
    </row>
    <row r="1410" spans="3:3">
      <c r="C1410" s="59"/>
    </row>
    <row r="1411" spans="3:3">
      <c r="C1411" s="59"/>
    </row>
    <row r="1412" spans="3:3">
      <c r="C1412" s="59"/>
    </row>
    <row r="1413" spans="3:3">
      <c r="C1413" s="59"/>
    </row>
    <row r="1414" spans="3:3">
      <c r="C1414" s="59"/>
    </row>
    <row r="1415" spans="3:3">
      <c r="C1415" s="59"/>
    </row>
    <row r="1416" spans="3:3">
      <c r="C1416" s="59"/>
    </row>
    <row r="1417" spans="3:3">
      <c r="C1417" s="59"/>
    </row>
    <row r="1418" spans="3:3">
      <c r="C1418" s="59"/>
    </row>
    <row r="1419" spans="3:3">
      <c r="C1419" s="59"/>
    </row>
    <row r="1420" spans="3:3">
      <c r="C1420" s="59"/>
    </row>
    <row r="1421" spans="3:3">
      <c r="C1421" s="59"/>
    </row>
    <row r="1422" spans="3:3">
      <c r="C1422" s="59"/>
    </row>
    <row r="1423" spans="3:3">
      <c r="C1423" s="59"/>
    </row>
    <row r="1424" spans="3:3">
      <c r="C1424" s="59"/>
    </row>
    <row r="1425" spans="3:3">
      <c r="C1425" s="59"/>
    </row>
    <row r="1426" spans="3:3">
      <c r="C1426" s="59"/>
    </row>
    <row r="1427" spans="3:3">
      <c r="C1427" s="59"/>
    </row>
    <row r="1428" spans="3:3">
      <c r="C1428" s="59"/>
    </row>
    <row r="1429" spans="3:3">
      <c r="C1429" s="59"/>
    </row>
    <row r="1430" spans="3:3">
      <c r="C1430" s="59"/>
    </row>
    <row r="1431" spans="3:3">
      <c r="C1431" s="59"/>
    </row>
    <row r="1432" spans="3:3">
      <c r="C1432" s="59"/>
    </row>
    <row r="1433" spans="3:3">
      <c r="C1433" s="59"/>
    </row>
    <row r="1434" spans="3:3">
      <c r="C1434" s="59"/>
    </row>
    <row r="1435" spans="3:3">
      <c r="C1435" s="59"/>
    </row>
    <row r="1436" spans="3:3">
      <c r="C1436" s="59"/>
    </row>
    <row r="1437" spans="3:3">
      <c r="C1437" s="59"/>
    </row>
    <row r="1438" spans="3:3">
      <c r="C1438" s="59"/>
    </row>
    <row r="1439" spans="3:3">
      <c r="C1439" s="59"/>
    </row>
    <row r="1440" spans="3:3">
      <c r="C1440" s="59"/>
    </row>
    <row r="1441" spans="3:3">
      <c r="C1441" s="59"/>
    </row>
    <row r="1442" spans="3:3">
      <c r="C1442" s="59"/>
    </row>
    <row r="1443" spans="3:3">
      <c r="C1443" s="59"/>
    </row>
    <row r="1444" spans="3:3">
      <c r="C1444" s="59"/>
    </row>
    <row r="1445" spans="3:3">
      <c r="C1445" s="59"/>
    </row>
    <row r="1446" spans="3:3">
      <c r="C1446" s="59"/>
    </row>
    <row r="1447" spans="3:3">
      <c r="C1447" s="59"/>
    </row>
    <row r="1448" spans="3:3">
      <c r="C1448" s="59"/>
    </row>
    <row r="1449" spans="3:3">
      <c r="C1449" s="59"/>
    </row>
    <row r="1450" spans="3:3">
      <c r="C1450" s="59"/>
    </row>
    <row r="1451" spans="3:3">
      <c r="C1451" s="59"/>
    </row>
    <row r="1452" spans="3:3">
      <c r="C1452" s="59"/>
    </row>
    <row r="1453" spans="3:3">
      <c r="C1453" s="59"/>
    </row>
    <row r="1454" spans="3:3">
      <c r="C1454" s="59"/>
    </row>
    <row r="1455" spans="3:3">
      <c r="C1455" s="59"/>
    </row>
    <row r="1456" spans="3:3">
      <c r="C1456" s="59"/>
    </row>
    <row r="1457" spans="3:3">
      <c r="C1457" s="59"/>
    </row>
    <row r="1458" spans="3:3">
      <c r="C1458" s="59"/>
    </row>
    <row r="1459" spans="3:3">
      <c r="C1459" s="59"/>
    </row>
    <row r="1460" spans="3:3">
      <c r="C1460" s="59"/>
    </row>
    <row r="1461" spans="3:3">
      <c r="C1461" s="59"/>
    </row>
    <row r="1462" spans="3:3">
      <c r="C1462" s="59"/>
    </row>
    <row r="1463" spans="3:3">
      <c r="C1463" s="59"/>
    </row>
    <row r="1464" spans="3:3">
      <c r="C1464" s="59"/>
    </row>
    <row r="1465" spans="3:3">
      <c r="C1465" s="59"/>
    </row>
    <row r="1466" spans="3:3">
      <c r="C1466" s="59"/>
    </row>
    <row r="1467" spans="3:3">
      <c r="C1467" s="59"/>
    </row>
    <row r="1468" spans="3:3">
      <c r="C1468" s="59"/>
    </row>
    <row r="1469" spans="3:3">
      <c r="C1469" s="59"/>
    </row>
    <row r="1470" spans="3:3">
      <c r="C1470" s="59"/>
    </row>
    <row r="1471" spans="3:3">
      <c r="C1471" s="59"/>
    </row>
    <row r="1472" spans="3:3">
      <c r="C1472" s="59"/>
    </row>
    <row r="1473" spans="3:3">
      <c r="C1473" s="59"/>
    </row>
    <row r="1474" spans="3:3">
      <c r="C1474" s="59"/>
    </row>
    <row r="1475" spans="3:3">
      <c r="C1475" s="59"/>
    </row>
    <row r="1476" spans="3:3">
      <c r="C1476" s="59"/>
    </row>
    <row r="1477" spans="3:3">
      <c r="C1477" s="59"/>
    </row>
    <row r="1478" spans="3:3">
      <c r="C1478" s="59"/>
    </row>
    <row r="1479" spans="3:3">
      <c r="C1479" s="59"/>
    </row>
    <row r="1480" spans="3:3">
      <c r="C1480" s="59"/>
    </row>
    <row r="1481" spans="3:3">
      <c r="C1481" s="59"/>
    </row>
    <row r="1482" spans="3:3">
      <c r="C1482" s="59"/>
    </row>
    <row r="1483" spans="3:3">
      <c r="C1483" s="59"/>
    </row>
    <row r="1484" spans="3:3">
      <c r="C1484" s="59"/>
    </row>
    <row r="1485" spans="3:3">
      <c r="C1485" s="59"/>
    </row>
    <row r="1486" spans="3:3">
      <c r="C1486" s="59"/>
    </row>
    <row r="1487" spans="3:3">
      <c r="C1487" s="59"/>
    </row>
    <row r="1488" spans="3:3">
      <c r="C1488" s="59"/>
    </row>
    <row r="1489" spans="3:3">
      <c r="C1489" s="59"/>
    </row>
    <row r="1490" spans="3:3">
      <c r="C1490" s="59"/>
    </row>
    <row r="1491" spans="3:3">
      <c r="C1491" s="59"/>
    </row>
    <row r="1492" spans="3:3">
      <c r="C1492" s="59"/>
    </row>
    <row r="1493" spans="3:3">
      <c r="C1493" s="59"/>
    </row>
    <row r="1494" spans="3:3">
      <c r="C1494" s="59"/>
    </row>
    <row r="1495" spans="3:3">
      <c r="C1495" s="59"/>
    </row>
    <row r="1496" spans="3:3">
      <c r="C1496" s="59"/>
    </row>
    <row r="1497" spans="3:3">
      <c r="C1497" s="59"/>
    </row>
    <row r="1498" spans="3:3">
      <c r="C1498" s="59"/>
    </row>
    <row r="1499" spans="3:3">
      <c r="C1499" s="59"/>
    </row>
    <row r="1500" spans="3:3">
      <c r="C1500" s="59"/>
    </row>
    <row r="1501" spans="3:3">
      <c r="C1501" s="59"/>
    </row>
    <row r="1502" spans="3:3">
      <c r="C1502" s="59"/>
    </row>
    <row r="1503" spans="3:3">
      <c r="C1503" s="59"/>
    </row>
    <row r="1504" spans="3:3">
      <c r="C1504" s="59"/>
    </row>
    <row r="1505" spans="3:3">
      <c r="C1505" s="59"/>
    </row>
    <row r="1506" spans="3:3">
      <c r="C1506" s="59"/>
    </row>
    <row r="1507" spans="3:3">
      <c r="C1507" s="59"/>
    </row>
    <row r="1508" spans="3:3">
      <c r="C1508" s="59"/>
    </row>
    <row r="1509" spans="3:3">
      <c r="C1509" s="59"/>
    </row>
    <row r="1510" spans="3:3">
      <c r="C1510" s="59"/>
    </row>
    <row r="1511" spans="3:3">
      <c r="C1511" s="59"/>
    </row>
    <row r="1512" spans="3:3">
      <c r="C1512" s="59"/>
    </row>
    <row r="1513" spans="3:3">
      <c r="C1513" s="59"/>
    </row>
    <row r="1514" spans="3:3">
      <c r="C1514" s="59"/>
    </row>
    <row r="1515" spans="3:3">
      <c r="C1515" s="59"/>
    </row>
    <row r="1516" spans="3:3">
      <c r="C1516" s="59"/>
    </row>
    <row r="1517" spans="3:3">
      <c r="C1517" s="59"/>
    </row>
    <row r="1518" spans="3:3">
      <c r="C1518" s="59"/>
    </row>
    <row r="1519" spans="3:3">
      <c r="C1519" s="59"/>
    </row>
    <row r="1520" spans="3:3">
      <c r="C1520" s="59"/>
    </row>
    <row r="1521" spans="3:3">
      <c r="C1521" s="59"/>
    </row>
    <row r="1522" spans="3:3">
      <c r="C1522" s="59"/>
    </row>
    <row r="1523" spans="3:3">
      <c r="C1523" s="59"/>
    </row>
    <row r="1524" spans="3:3">
      <c r="C1524" s="59"/>
    </row>
    <row r="1525" spans="3:3">
      <c r="C1525" s="59"/>
    </row>
    <row r="1526" spans="3:3">
      <c r="C1526" s="59"/>
    </row>
    <row r="1527" spans="3:3">
      <c r="C1527" s="59"/>
    </row>
    <row r="1528" spans="3:3">
      <c r="C1528" s="59"/>
    </row>
    <row r="1529" spans="3:3">
      <c r="C1529" s="59"/>
    </row>
    <row r="1530" spans="3:3">
      <c r="C1530" s="59"/>
    </row>
    <row r="1531" spans="3:3">
      <c r="C1531" s="59"/>
    </row>
    <row r="1532" spans="3:3">
      <c r="C1532" s="59"/>
    </row>
    <row r="1533" spans="3:3">
      <c r="C1533" s="59"/>
    </row>
    <row r="1534" spans="3:3">
      <c r="C1534" s="59"/>
    </row>
    <row r="1535" spans="3:3">
      <c r="C1535" s="59"/>
    </row>
    <row r="1536" spans="3:3">
      <c r="C1536" s="59"/>
    </row>
    <row r="1537" spans="3:3">
      <c r="C1537" s="59"/>
    </row>
    <row r="1538" spans="3:3">
      <c r="C1538" s="59"/>
    </row>
    <row r="1539" spans="3:3">
      <c r="C1539" s="59"/>
    </row>
    <row r="1540" spans="3:3">
      <c r="C1540" s="59"/>
    </row>
    <row r="1541" spans="3:3">
      <c r="C1541" s="59"/>
    </row>
    <row r="1542" spans="3:3">
      <c r="C1542" s="59"/>
    </row>
    <row r="1543" spans="3:3">
      <c r="C1543" s="59"/>
    </row>
    <row r="1544" spans="3:3">
      <c r="C1544" s="59"/>
    </row>
    <row r="1545" spans="3:3">
      <c r="C1545" s="59"/>
    </row>
    <row r="1546" spans="3:3">
      <c r="C1546" s="59"/>
    </row>
    <row r="1547" spans="3:3">
      <c r="C1547" s="59"/>
    </row>
    <row r="1548" spans="3:3">
      <c r="C1548" s="59"/>
    </row>
    <row r="1549" spans="3:3">
      <c r="C1549" s="59"/>
    </row>
    <row r="1550" spans="3:3">
      <c r="C1550" s="59"/>
    </row>
    <row r="1551" spans="3:3">
      <c r="C1551" s="59"/>
    </row>
    <row r="1552" spans="3:3">
      <c r="C1552" s="59"/>
    </row>
    <row r="1553" spans="3:3">
      <c r="C1553" s="59"/>
    </row>
    <row r="1554" spans="3:3">
      <c r="C1554" s="59"/>
    </row>
    <row r="1555" spans="3:3">
      <c r="C1555" s="59"/>
    </row>
    <row r="1556" spans="3:3">
      <c r="C1556" s="59"/>
    </row>
    <row r="1557" spans="3:3">
      <c r="C1557" s="59"/>
    </row>
    <row r="1558" spans="3:3">
      <c r="C1558" s="59"/>
    </row>
    <row r="1559" spans="3:3">
      <c r="C1559" s="59"/>
    </row>
    <row r="1560" spans="3:3">
      <c r="C1560" s="59"/>
    </row>
    <row r="1561" spans="3:3">
      <c r="C1561" s="59"/>
    </row>
    <row r="1562" spans="3:3">
      <c r="C1562" s="59"/>
    </row>
    <row r="1563" spans="3:3">
      <c r="C1563" s="59"/>
    </row>
    <row r="1564" spans="3:3">
      <c r="C1564" s="59"/>
    </row>
    <row r="1565" spans="3:3">
      <c r="C1565" s="59"/>
    </row>
    <row r="1566" spans="3:3">
      <c r="C1566" s="59"/>
    </row>
    <row r="1567" spans="3:3">
      <c r="C1567" s="59"/>
    </row>
    <row r="1568" spans="3:3">
      <c r="C1568" s="59"/>
    </row>
    <row r="1569" spans="3:3">
      <c r="C1569" s="59"/>
    </row>
    <row r="1570" spans="3:3">
      <c r="C1570" s="59"/>
    </row>
    <row r="1571" spans="3:3">
      <c r="C1571" s="59"/>
    </row>
    <row r="1572" spans="3:3">
      <c r="C1572" s="59"/>
    </row>
    <row r="1573" spans="3:3">
      <c r="C1573" s="59"/>
    </row>
    <row r="1574" spans="3:3">
      <c r="C1574" s="59"/>
    </row>
    <row r="1575" spans="3:3">
      <c r="C1575" s="59"/>
    </row>
    <row r="1576" spans="3:3">
      <c r="C1576" s="59"/>
    </row>
    <row r="1577" spans="3:3">
      <c r="C1577" s="59"/>
    </row>
    <row r="1578" spans="3:3">
      <c r="C1578" s="59"/>
    </row>
    <row r="1579" spans="3:3">
      <c r="C1579" s="59"/>
    </row>
    <row r="1580" spans="3:3">
      <c r="C1580" s="59"/>
    </row>
    <row r="1581" spans="3:3">
      <c r="C1581" s="59"/>
    </row>
    <row r="1582" spans="3:3">
      <c r="C1582" s="59"/>
    </row>
    <row r="1583" spans="3:3">
      <c r="C1583" s="59"/>
    </row>
    <row r="1584" spans="3:3">
      <c r="C1584" s="59"/>
    </row>
    <row r="1585" spans="3:3">
      <c r="C1585" s="59"/>
    </row>
    <row r="1586" spans="3:3">
      <c r="C1586" s="59"/>
    </row>
    <row r="1587" spans="3:3">
      <c r="C1587" s="59"/>
    </row>
    <row r="1588" spans="3:3">
      <c r="C1588" s="59"/>
    </row>
    <row r="1589" spans="3:3">
      <c r="C1589" s="59"/>
    </row>
    <row r="1590" spans="3:3">
      <c r="C1590" s="59"/>
    </row>
    <row r="1591" spans="3:3">
      <c r="C1591" s="59"/>
    </row>
    <row r="1592" spans="3:3">
      <c r="C1592" s="59"/>
    </row>
    <row r="1593" spans="3:3">
      <c r="C1593" s="59"/>
    </row>
    <row r="1594" spans="3:3">
      <c r="C1594" s="59"/>
    </row>
    <row r="1595" spans="3:3">
      <c r="C1595" s="59"/>
    </row>
    <row r="1596" spans="3:3">
      <c r="C1596" s="59"/>
    </row>
    <row r="1597" spans="3:3">
      <c r="C1597" s="59"/>
    </row>
    <row r="1598" spans="3:3">
      <c r="C1598" s="59"/>
    </row>
    <row r="1599" spans="3:3">
      <c r="C1599" s="59"/>
    </row>
    <row r="1600" spans="3:3">
      <c r="C1600" s="59"/>
    </row>
    <row r="1601" spans="3:3">
      <c r="C1601" s="59"/>
    </row>
    <row r="1602" spans="3:3">
      <c r="C1602" s="59"/>
    </row>
    <row r="1603" spans="3:3">
      <c r="C1603" s="59"/>
    </row>
    <row r="1604" spans="3:3">
      <c r="C1604" s="59"/>
    </row>
    <row r="1605" spans="3:3">
      <c r="C1605" s="59"/>
    </row>
    <row r="1606" spans="3:3">
      <c r="C1606" s="59"/>
    </row>
    <row r="1607" spans="3:3">
      <c r="C1607" s="59"/>
    </row>
    <row r="1608" spans="3:3">
      <c r="C1608" s="59"/>
    </row>
    <row r="1609" spans="3:3">
      <c r="C1609" s="59"/>
    </row>
    <row r="1610" spans="3:3">
      <c r="C1610" s="59"/>
    </row>
    <row r="1611" spans="3:3">
      <c r="C1611" s="59"/>
    </row>
    <row r="1612" spans="3:3">
      <c r="C1612" s="59"/>
    </row>
    <row r="1613" spans="3:3">
      <c r="C1613" s="59"/>
    </row>
    <row r="1614" spans="3:3">
      <c r="C1614" s="59"/>
    </row>
    <row r="1615" spans="3:3">
      <c r="C1615" s="59"/>
    </row>
    <row r="1616" spans="3:3">
      <c r="C1616" s="59"/>
    </row>
    <row r="1617" spans="3:3">
      <c r="C1617" s="59"/>
    </row>
    <row r="1618" spans="3:3">
      <c r="C1618" s="59"/>
    </row>
    <row r="1619" spans="3:3">
      <c r="C1619" s="59"/>
    </row>
    <row r="1620" spans="3:3">
      <c r="C1620" s="59"/>
    </row>
    <row r="1621" spans="3:3">
      <c r="C1621" s="59"/>
    </row>
    <row r="1622" spans="3:3">
      <c r="C1622" s="59"/>
    </row>
    <row r="1623" spans="3:3">
      <c r="C1623" s="59"/>
    </row>
    <row r="1624" spans="3:3">
      <c r="C1624" s="59"/>
    </row>
    <row r="1625" spans="3:3">
      <c r="C1625" s="59"/>
    </row>
    <row r="1626" spans="3:3">
      <c r="C1626" s="59"/>
    </row>
    <row r="1627" spans="3:3">
      <c r="C1627" s="59"/>
    </row>
    <row r="1628" spans="3:3">
      <c r="C1628" s="59"/>
    </row>
    <row r="1629" spans="3:3">
      <c r="C1629" s="59"/>
    </row>
    <row r="1630" spans="3:3">
      <c r="C1630" s="59"/>
    </row>
    <row r="1631" spans="3:3">
      <c r="C1631" s="59"/>
    </row>
    <row r="1632" spans="3:3">
      <c r="C1632" s="59"/>
    </row>
    <row r="1633" spans="3:3">
      <c r="C1633" s="59"/>
    </row>
    <row r="1634" spans="3:3">
      <c r="C1634" s="59"/>
    </row>
    <row r="1635" spans="3:3">
      <c r="C1635" s="59"/>
    </row>
    <row r="1636" spans="3:3">
      <c r="C1636" s="59"/>
    </row>
    <row r="1637" spans="3:3">
      <c r="C1637" s="59"/>
    </row>
    <row r="1638" spans="3:3">
      <c r="C1638" s="59"/>
    </row>
    <row r="1639" spans="3:3">
      <c r="C1639" s="59"/>
    </row>
    <row r="1640" spans="3:3">
      <c r="C1640" s="59"/>
    </row>
    <row r="1641" spans="3:3">
      <c r="C1641" s="59"/>
    </row>
    <row r="1642" spans="3:3">
      <c r="C1642" s="59"/>
    </row>
    <row r="1643" spans="3:3">
      <c r="C1643" s="59"/>
    </row>
    <row r="1644" spans="3:3">
      <c r="C1644" s="59"/>
    </row>
    <row r="1645" spans="3:3">
      <c r="C1645" s="59"/>
    </row>
    <row r="1646" spans="3:3">
      <c r="C1646" s="59"/>
    </row>
    <row r="1647" spans="3:3">
      <c r="C1647" s="59"/>
    </row>
    <row r="1648" spans="3:3">
      <c r="C1648" s="59"/>
    </row>
    <row r="1649" spans="3:3">
      <c r="C1649" s="59"/>
    </row>
    <row r="1650" spans="3:3">
      <c r="C1650" s="59"/>
    </row>
    <row r="1651" spans="3:3">
      <c r="C1651" s="59"/>
    </row>
    <row r="1652" spans="3:3">
      <c r="C1652" s="59"/>
    </row>
    <row r="1653" spans="3:3">
      <c r="C1653" s="59"/>
    </row>
    <row r="1654" spans="3:3">
      <c r="C1654" s="59"/>
    </row>
    <row r="1655" spans="3:3">
      <c r="C1655" s="59"/>
    </row>
    <row r="1656" spans="3:3">
      <c r="C1656" s="59"/>
    </row>
    <row r="1657" spans="3:3">
      <c r="C1657" s="59"/>
    </row>
    <row r="1658" spans="3:3">
      <c r="C1658" s="59"/>
    </row>
    <row r="1659" spans="3:3">
      <c r="C1659" s="59"/>
    </row>
    <row r="1660" spans="3:3">
      <c r="C1660" s="59"/>
    </row>
    <row r="1661" spans="3:3">
      <c r="C1661" s="59"/>
    </row>
    <row r="1662" spans="3:3">
      <c r="C1662" s="59"/>
    </row>
    <row r="1663" spans="3:3">
      <c r="C1663" s="59"/>
    </row>
    <row r="1664" spans="3:3">
      <c r="C1664" s="59"/>
    </row>
    <row r="1665" spans="3:3">
      <c r="C1665" s="59"/>
    </row>
    <row r="1666" spans="3:3">
      <c r="C1666" s="59"/>
    </row>
    <row r="1667" spans="3:3">
      <c r="C1667" s="59"/>
    </row>
    <row r="1668" spans="3:3">
      <c r="C1668" s="59"/>
    </row>
    <row r="1669" spans="3:3">
      <c r="C1669" s="59"/>
    </row>
    <row r="1670" spans="3:3">
      <c r="C1670" s="59"/>
    </row>
    <row r="1671" spans="3:3">
      <c r="C1671" s="59"/>
    </row>
    <row r="1672" spans="3:3">
      <c r="C1672" s="59"/>
    </row>
    <row r="1673" spans="3:3">
      <c r="C1673" s="59"/>
    </row>
    <row r="1674" spans="3:3">
      <c r="C1674" s="59"/>
    </row>
    <row r="1675" spans="3:3">
      <c r="C1675" s="59"/>
    </row>
    <row r="1676" spans="3:3">
      <c r="C1676" s="59"/>
    </row>
    <row r="1677" spans="3:3">
      <c r="C1677" s="59"/>
    </row>
    <row r="1678" spans="3:3">
      <c r="C1678" s="59"/>
    </row>
    <row r="1679" spans="3:3">
      <c r="C1679" s="59"/>
    </row>
    <row r="1680" spans="3:3">
      <c r="C1680" s="59"/>
    </row>
    <row r="1681" spans="3:3">
      <c r="C1681" s="59"/>
    </row>
    <row r="1682" spans="3:3">
      <c r="C1682" s="59"/>
    </row>
    <row r="1683" spans="3:3">
      <c r="C1683" s="59"/>
    </row>
    <row r="1684" spans="3:3">
      <c r="C1684" s="59"/>
    </row>
    <row r="1685" spans="3:3">
      <c r="C1685" s="59"/>
    </row>
    <row r="1686" spans="3:3">
      <c r="C1686" s="59"/>
    </row>
    <row r="1687" spans="3:3">
      <c r="C1687" s="59"/>
    </row>
    <row r="1688" spans="3:3">
      <c r="C1688" s="59"/>
    </row>
    <row r="1689" spans="3:3">
      <c r="C1689" s="59"/>
    </row>
    <row r="1690" spans="3:3">
      <c r="C1690" s="59"/>
    </row>
    <row r="1691" spans="3:3">
      <c r="C1691" s="59"/>
    </row>
    <row r="1692" spans="3:3">
      <c r="C1692" s="59"/>
    </row>
    <row r="1693" spans="3:3">
      <c r="C1693" s="59"/>
    </row>
    <row r="1694" spans="3:3">
      <c r="C1694" s="59"/>
    </row>
    <row r="1695" spans="3:3">
      <c r="C1695" s="59"/>
    </row>
    <row r="1696" spans="3:3">
      <c r="C1696" s="59"/>
    </row>
    <row r="1697" spans="3:3">
      <c r="C1697" s="59"/>
    </row>
    <row r="1698" spans="3:3">
      <c r="C1698" s="59"/>
    </row>
    <row r="1699" spans="3:3">
      <c r="C1699" s="59"/>
    </row>
    <row r="1700" spans="3:3">
      <c r="C1700" s="59"/>
    </row>
    <row r="1701" spans="3:3">
      <c r="C1701" s="59"/>
    </row>
    <row r="1702" spans="3:3">
      <c r="C1702" s="59"/>
    </row>
    <row r="1703" spans="3:3">
      <c r="C1703" s="59"/>
    </row>
    <row r="1704" spans="3:3">
      <c r="C1704" s="59"/>
    </row>
    <row r="1705" spans="3:3">
      <c r="C1705" s="59"/>
    </row>
    <row r="1706" spans="3:3">
      <c r="C1706" s="59"/>
    </row>
    <row r="1707" spans="3:3">
      <c r="C1707" s="59"/>
    </row>
    <row r="1708" spans="3:3">
      <c r="C1708" s="59"/>
    </row>
    <row r="1709" spans="3:3">
      <c r="C1709" s="59"/>
    </row>
    <row r="1710" spans="3:3">
      <c r="C1710" s="59"/>
    </row>
    <row r="1711" spans="3:3">
      <c r="C1711" s="59"/>
    </row>
    <row r="1712" spans="3:3">
      <c r="C1712" s="59"/>
    </row>
    <row r="1713" spans="3:3">
      <c r="C1713" s="59"/>
    </row>
    <row r="1714" spans="3:3">
      <c r="C1714" s="59"/>
    </row>
    <row r="1715" spans="3:3">
      <c r="C1715" s="59"/>
    </row>
    <row r="1716" spans="3:3">
      <c r="C1716" s="59"/>
    </row>
    <row r="1717" spans="3:3">
      <c r="C1717" s="59"/>
    </row>
    <row r="1718" spans="3:3">
      <c r="C1718" s="59"/>
    </row>
    <row r="1719" spans="3:3">
      <c r="C1719" s="59"/>
    </row>
    <row r="1720" spans="3:3">
      <c r="C1720" s="59"/>
    </row>
    <row r="1721" spans="3:3">
      <c r="C1721" s="59"/>
    </row>
    <row r="1722" spans="3:3">
      <c r="C1722" s="59"/>
    </row>
    <row r="1723" spans="3:3">
      <c r="C1723" s="59"/>
    </row>
    <row r="1724" spans="3:3">
      <c r="C1724" s="59"/>
    </row>
    <row r="1725" spans="3:3">
      <c r="C1725" s="59"/>
    </row>
    <row r="1726" spans="3:3">
      <c r="C1726" s="59"/>
    </row>
    <row r="1727" spans="3:3">
      <c r="C1727" s="59"/>
    </row>
    <row r="1728" spans="3:3">
      <c r="C1728" s="59"/>
    </row>
    <row r="1729" spans="3:3">
      <c r="C1729" s="59"/>
    </row>
    <row r="1730" spans="3:3">
      <c r="C1730" s="59"/>
    </row>
    <row r="1731" spans="3:3">
      <c r="C1731" s="59"/>
    </row>
    <row r="1732" spans="3:3">
      <c r="C1732" s="59"/>
    </row>
    <row r="1733" spans="3:3">
      <c r="C1733" s="59"/>
    </row>
    <row r="1734" spans="3:3">
      <c r="C1734" s="59"/>
    </row>
    <row r="1735" spans="3:3">
      <c r="C1735" s="59"/>
    </row>
    <row r="1736" spans="3:3">
      <c r="C1736" s="59"/>
    </row>
    <row r="1737" spans="3:3">
      <c r="C1737" s="59"/>
    </row>
    <row r="1738" spans="3:3">
      <c r="C1738" s="59"/>
    </row>
    <row r="1739" spans="3:3">
      <c r="C1739" s="59"/>
    </row>
    <row r="1740" spans="3:3">
      <c r="C1740" s="59"/>
    </row>
    <row r="1741" spans="3:3">
      <c r="C1741" s="59"/>
    </row>
    <row r="1742" spans="3:3">
      <c r="C1742" s="59"/>
    </row>
    <row r="1743" spans="3:3">
      <c r="C1743" s="59"/>
    </row>
    <row r="1744" spans="3:3">
      <c r="C1744" s="59"/>
    </row>
    <row r="1745" spans="3:3">
      <c r="C1745" s="59"/>
    </row>
    <row r="1746" spans="3:3">
      <c r="C1746" s="59"/>
    </row>
    <row r="1747" spans="3:3">
      <c r="C1747" s="59"/>
    </row>
    <row r="1748" spans="3:3">
      <c r="C1748" s="59"/>
    </row>
    <row r="1749" spans="3:3">
      <c r="C1749" s="59"/>
    </row>
    <row r="1750" spans="3:3">
      <c r="C1750" s="59"/>
    </row>
    <row r="1751" spans="3:3">
      <c r="C1751" s="59"/>
    </row>
    <row r="1752" spans="3:3">
      <c r="C1752" s="59"/>
    </row>
    <row r="1753" spans="3:3">
      <c r="C1753" s="59"/>
    </row>
    <row r="1754" spans="3:3">
      <c r="C1754" s="59"/>
    </row>
    <row r="1755" spans="3:3">
      <c r="C1755" s="59"/>
    </row>
    <row r="1756" spans="3:3">
      <c r="C1756" s="59"/>
    </row>
    <row r="1757" spans="3:3">
      <c r="C1757" s="59"/>
    </row>
    <row r="1758" spans="3:3">
      <c r="C1758" s="59"/>
    </row>
    <row r="1759" spans="3:3">
      <c r="C1759" s="59"/>
    </row>
    <row r="1760" spans="3:3">
      <c r="C1760" s="59"/>
    </row>
    <row r="1761" spans="3:3">
      <c r="C1761" s="59"/>
    </row>
    <row r="1762" spans="3:3">
      <c r="C1762" s="59"/>
    </row>
  </sheetData>
  <mergeCells count="539">
    <mergeCell ref="A1:B1"/>
    <mergeCell ref="C1:D1"/>
    <mergeCell ref="F1:K1"/>
    <mergeCell ref="R2:T2"/>
    <mergeCell ref="C3:H3"/>
    <mergeCell ref="R3:T3"/>
    <mergeCell ref="C5:F5"/>
    <mergeCell ref="N5:P5"/>
    <mergeCell ref="R5:T5"/>
    <mergeCell ref="A7:A12"/>
    <mergeCell ref="B7:B9"/>
    <mergeCell ref="C7:C12"/>
    <mergeCell ref="D7:D12"/>
    <mergeCell ref="E7:G8"/>
    <mergeCell ref="H7:H12"/>
    <mergeCell ref="I7:I9"/>
    <mergeCell ref="J7:J9"/>
    <mergeCell ref="K7:L8"/>
    <mergeCell ref="M7:M9"/>
    <mergeCell ref="N7:O8"/>
    <mergeCell ref="P7:R9"/>
    <mergeCell ref="S7:S9"/>
    <mergeCell ref="T7:T9"/>
    <mergeCell ref="E9:G10"/>
    <mergeCell ref="K9:L10"/>
    <mergeCell ref="N9:O10"/>
    <mergeCell ref="B10:B12"/>
    <mergeCell ref="I10:I12"/>
    <mergeCell ref="J10:J12"/>
    <mergeCell ref="M10:M12"/>
    <mergeCell ref="P10:P12"/>
    <mergeCell ref="Q10:Q12"/>
    <mergeCell ref="R10:R12"/>
    <mergeCell ref="S10:S12"/>
    <mergeCell ref="T10:T12"/>
    <mergeCell ref="E11:G12"/>
    <mergeCell ref="K11:L12"/>
    <mergeCell ref="N11:O12"/>
    <mergeCell ref="A13:A18"/>
    <mergeCell ref="B13:B14"/>
    <mergeCell ref="C13:C18"/>
    <mergeCell ref="D13:D14"/>
    <mergeCell ref="E13:G14"/>
    <mergeCell ref="H13:H15"/>
    <mergeCell ref="J13:J15"/>
    <mergeCell ref="K13:L14"/>
    <mergeCell ref="M13:M15"/>
    <mergeCell ref="B15:B18"/>
    <mergeCell ref="D15:D16"/>
    <mergeCell ref="E15:E16"/>
    <mergeCell ref="F15:G16"/>
    <mergeCell ref="K15:L16"/>
    <mergeCell ref="N15:O16"/>
    <mergeCell ref="P17:P18"/>
    <mergeCell ref="Q15:Q16"/>
    <mergeCell ref="R15:R16"/>
    <mergeCell ref="H16:H18"/>
    <mergeCell ref="I16:I18"/>
    <mergeCell ref="J16:J18"/>
    <mergeCell ref="M16:M18"/>
    <mergeCell ref="Q17:Q18"/>
    <mergeCell ref="R17:R18"/>
    <mergeCell ref="I13:I15"/>
    <mergeCell ref="S22:S24"/>
    <mergeCell ref="T22:T24"/>
    <mergeCell ref="D23:D24"/>
    <mergeCell ref="E23:E24"/>
    <mergeCell ref="F23:F24"/>
    <mergeCell ref="G23:G24"/>
    <mergeCell ref="K23:L24"/>
    <mergeCell ref="N23:N24"/>
    <mergeCell ref="N13:O14"/>
    <mergeCell ref="P13:P14"/>
    <mergeCell ref="P15:P16"/>
    <mergeCell ref="Q13:Q14"/>
    <mergeCell ref="R13:R14"/>
    <mergeCell ref="S13:S15"/>
    <mergeCell ref="T13:T15"/>
    <mergeCell ref="S16:S18"/>
    <mergeCell ref="T16:T18"/>
    <mergeCell ref="D17:D18"/>
    <mergeCell ref="E17:E18"/>
    <mergeCell ref="F17:F18"/>
    <mergeCell ref="G17:G18"/>
    <mergeCell ref="K17:L18"/>
    <mergeCell ref="N17:N18"/>
    <mergeCell ref="O17:O18"/>
    <mergeCell ref="Q19:Q20"/>
    <mergeCell ref="R19:R20"/>
    <mergeCell ref="S19:S21"/>
    <mergeCell ref="T19:T21"/>
    <mergeCell ref="B21:B24"/>
    <mergeCell ref="D21:D22"/>
    <mergeCell ref="E21:E22"/>
    <mergeCell ref="F21:G22"/>
    <mergeCell ref="K21:L22"/>
    <mergeCell ref="N21:O22"/>
    <mergeCell ref="Q21:Q22"/>
    <mergeCell ref="R21:R22"/>
    <mergeCell ref="H22:H24"/>
    <mergeCell ref="I22:I24"/>
    <mergeCell ref="J22:J24"/>
    <mergeCell ref="M22:M24"/>
    <mergeCell ref="Q23:Q24"/>
    <mergeCell ref="R23:R24"/>
    <mergeCell ref="I19:I21"/>
    <mergeCell ref="H19:H21"/>
    <mergeCell ref="K19:L20"/>
    <mergeCell ref="M19:M21"/>
    <mergeCell ref="N19:O20"/>
    <mergeCell ref="P19:P20"/>
    <mergeCell ref="O23:O24"/>
    <mergeCell ref="P23:P24"/>
    <mergeCell ref="A25:A30"/>
    <mergeCell ref="B25:B26"/>
    <mergeCell ref="C25:C30"/>
    <mergeCell ref="D25:D26"/>
    <mergeCell ref="E25:G26"/>
    <mergeCell ref="H25:H27"/>
    <mergeCell ref="J25:J27"/>
    <mergeCell ref="K25:L26"/>
    <mergeCell ref="M25:M27"/>
    <mergeCell ref="N25:O26"/>
    <mergeCell ref="P25:P26"/>
    <mergeCell ref="P27:P28"/>
    <mergeCell ref="A19:A24"/>
    <mergeCell ref="B19:B20"/>
    <mergeCell ref="C19:C24"/>
    <mergeCell ref="D19:D20"/>
    <mergeCell ref="E19:G20"/>
    <mergeCell ref="P21:P22"/>
    <mergeCell ref="J19:J21"/>
    <mergeCell ref="B27:B30"/>
    <mergeCell ref="D27:D28"/>
    <mergeCell ref="E27:E28"/>
    <mergeCell ref="K27:L28"/>
    <mergeCell ref="N27:O28"/>
    <mergeCell ref="P29:P30"/>
    <mergeCell ref="Q27:Q28"/>
    <mergeCell ref="R27:R28"/>
    <mergeCell ref="H28:H30"/>
    <mergeCell ref="I28:I30"/>
    <mergeCell ref="J28:J30"/>
    <mergeCell ref="M28:M30"/>
    <mergeCell ref="Q29:Q30"/>
    <mergeCell ref="R29:R30"/>
    <mergeCell ref="I25:I27"/>
    <mergeCell ref="T34:T36"/>
    <mergeCell ref="D35:D36"/>
    <mergeCell ref="E35:E36"/>
    <mergeCell ref="F35:F36"/>
    <mergeCell ref="G35:G36"/>
    <mergeCell ref="K35:L36"/>
    <mergeCell ref="N35:N36"/>
    <mergeCell ref="Q25:Q26"/>
    <mergeCell ref="R25:R26"/>
    <mergeCell ref="S25:S27"/>
    <mergeCell ref="T25:T27"/>
    <mergeCell ref="S28:S30"/>
    <mergeCell ref="T28:T30"/>
    <mergeCell ref="D29:D30"/>
    <mergeCell ref="E29:E30"/>
    <mergeCell ref="F29:F30"/>
    <mergeCell ref="G29:G30"/>
    <mergeCell ref="K29:L30"/>
    <mergeCell ref="N29:N30"/>
    <mergeCell ref="O29:O30"/>
    <mergeCell ref="Q31:Q32"/>
    <mergeCell ref="R31:R32"/>
    <mergeCell ref="S31:S33"/>
    <mergeCell ref="F27:G28"/>
    <mergeCell ref="T31:T33"/>
    <mergeCell ref="B33:B36"/>
    <mergeCell ref="D33:D34"/>
    <mergeCell ref="E33:E34"/>
    <mergeCell ref="F33:G34"/>
    <mergeCell ref="K33:L34"/>
    <mergeCell ref="N33:O34"/>
    <mergeCell ref="Q33:Q34"/>
    <mergeCell ref="R33:R34"/>
    <mergeCell ref="H34:H36"/>
    <mergeCell ref="I34:I36"/>
    <mergeCell ref="J34:J36"/>
    <mergeCell ref="M34:M36"/>
    <mergeCell ref="Q35:Q36"/>
    <mergeCell ref="R35:R36"/>
    <mergeCell ref="I31:I33"/>
    <mergeCell ref="H31:H33"/>
    <mergeCell ref="K31:L32"/>
    <mergeCell ref="M31:M33"/>
    <mergeCell ref="N31:O32"/>
    <mergeCell ref="P31:P32"/>
    <mergeCell ref="O35:O36"/>
    <mergeCell ref="P35:P36"/>
    <mergeCell ref="S34:S36"/>
    <mergeCell ref="A31:A36"/>
    <mergeCell ref="B31:B32"/>
    <mergeCell ref="C31:C36"/>
    <mergeCell ref="D31:D32"/>
    <mergeCell ref="E31:G32"/>
    <mergeCell ref="P33:P34"/>
    <mergeCell ref="J31:J33"/>
    <mergeCell ref="B39:B42"/>
    <mergeCell ref="D39:D40"/>
    <mergeCell ref="E39:E40"/>
    <mergeCell ref="F39:G40"/>
    <mergeCell ref="K39:L40"/>
    <mergeCell ref="N39:O40"/>
    <mergeCell ref="P41:P42"/>
    <mergeCell ref="A37:A42"/>
    <mergeCell ref="B37:B38"/>
    <mergeCell ref="C37:C42"/>
    <mergeCell ref="D37:D38"/>
    <mergeCell ref="E37:G38"/>
    <mergeCell ref="H37:H39"/>
    <mergeCell ref="J37:J39"/>
    <mergeCell ref="K37:L38"/>
    <mergeCell ref="M37:M39"/>
    <mergeCell ref="R39:R40"/>
    <mergeCell ref="H40:H42"/>
    <mergeCell ref="I40:I42"/>
    <mergeCell ref="J40:J42"/>
    <mergeCell ref="M40:M42"/>
    <mergeCell ref="Q41:Q42"/>
    <mergeCell ref="R41:R42"/>
    <mergeCell ref="I37:I39"/>
    <mergeCell ref="N37:O38"/>
    <mergeCell ref="P37:P38"/>
    <mergeCell ref="P39:P40"/>
    <mergeCell ref="T46:T48"/>
    <mergeCell ref="D47:D48"/>
    <mergeCell ref="E47:E48"/>
    <mergeCell ref="F47:F48"/>
    <mergeCell ref="G47:G48"/>
    <mergeCell ref="K47:L48"/>
    <mergeCell ref="N47:N48"/>
    <mergeCell ref="Q37:Q38"/>
    <mergeCell ref="R37:R38"/>
    <mergeCell ref="S37:S39"/>
    <mergeCell ref="T37:T39"/>
    <mergeCell ref="S40:S42"/>
    <mergeCell ref="T40:T42"/>
    <mergeCell ref="D41:D42"/>
    <mergeCell ref="E41:E42"/>
    <mergeCell ref="F41:F42"/>
    <mergeCell ref="G41:G42"/>
    <mergeCell ref="K41:L42"/>
    <mergeCell ref="N41:N42"/>
    <mergeCell ref="O41:O42"/>
    <mergeCell ref="Q43:Q44"/>
    <mergeCell ref="R43:R44"/>
    <mergeCell ref="S43:S45"/>
    <mergeCell ref="Q39:Q40"/>
    <mergeCell ref="T43:T45"/>
    <mergeCell ref="B45:B48"/>
    <mergeCell ref="D45:D46"/>
    <mergeCell ref="E45:E46"/>
    <mergeCell ref="F45:G46"/>
    <mergeCell ref="K45:L46"/>
    <mergeCell ref="N45:O46"/>
    <mergeCell ref="Q45:Q46"/>
    <mergeCell ref="R45:R46"/>
    <mergeCell ref="H46:H48"/>
    <mergeCell ref="I46:I48"/>
    <mergeCell ref="J46:J48"/>
    <mergeCell ref="M46:M48"/>
    <mergeCell ref="Q47:Q48"/>
    <mergeCell ref="R47:R48"/>
    <mergeCell ref="I43:I45"/>
    <mergeCell ref="H43:H45"/>
    <mergeCell ref="K43:L44"/>
    <mergeCell ref="M43:M45"/>
    <mergeCell ref="N43:O44"/>
    <mergeCell ref="P43:P44"/>
    <mergeCell ref="O47:O48"/>
    <mergeCell ref="P47:P48"/>
    <mergeCell ref="S46:S48"/>
    <mergeCell ref="A43:A48"/>
    <mergeCell ref="B43:B44"/>
    <mergeCell ref="C43:C48"/>
    <mergeCell ref="D43:D44"/>
    <mergeCell ref="E43:G44"/>
    <mergeCell ref="P45:P46"/>
    <mergeCell ref="J43:J45"/>
    <mergeCell ref="B51:B54"/>
    <mergeCell ref="D51:D52"/>
    <mergeCell ref="E51:E52"/>
    <mergeCell ref="F51:G52"/>
    <mergeCell ref="K51:L52"/>
    <mergeCell ref="N51:O52"/>
    <mergeCell ref="P53:P54"/>
    <mergeCell ref="A49:A54"/>
    <mergeCell ref="B49:B50"/>
    <mergeCell ref="C49:C54"/>
    <mergeCell ref="D49:D50"/>
    <mergeCell ref="E49:G50"/>
    <mergeCell ref="H49:H51"/>
    <mergeCell ref="J49:J51"/>
    <mergeCell ref="K49:L50"/>
    <mergeCell ref="M49:M51"/>
    <mergeCell ref="R51:R52"/>
    <mergeCell ref="H52:H54"/>
    <mergeCell ref="I52:I54"/>
    <mergeCell ref="J52:J54"/>
    <mergeCell ref="M52:M54"/>
    <mergeCell ref="Q53:Q54"/>
    <mergeCell ref="R53:R54"/>
    <mergeCell ref="I49:I51"/>
    <mergeCell ref="N49:O50"/>
    <mergeCell ref="P49:P50"/>
    <mergeCell ref="P51:P52"/>
    <mergeCell ref="T58:T60"/>
    <mergeCell ref="D59:D60"/>
    <mergeCell ref="E59:E60"/>
    <mergeCell ref="F59:F60"/>
    <mergeCell ref="G59:G60"/>
    <mergeCell ref="K59:L60"/>
    <mergeCell ref="N59:N60"/>
    <mergeCell ref="Q49:Q50"/>
    <mergeCell ref="R49:R50"/>
    <mergeCell ref="S49:S51"/>
    <mergeCell ref="T49:T51"/>
    <mergeCell ref="S52:S54"/>
    <mergeCell ref="T52:T54"/>
    <mergeCell ref="D53:D54"/>
    <mergeCell ref="E53:E54"/>
    <mergeCell ref="F53:F54"/>
    <mergeCell ref="G53:G54"/>
    <mergeCell ref="K53:L54"/>
    <mergeCell ref="N53:N54"/>
    <mergeCell ref="O53:O54"/>
    <mergeCell ref="Q55:Q56"/>
    <mergeCell ref="R55:R56"/>
    <mergeCell ref="S55:S57"/>
    <mergeCell ref="Q51:Q52"/>
    <mergeCell ref="T55:T57"/>
    <mergeCell ref="B57:B60"/>
    <mergeCell ref="D57:D58"/>
    <mergeCell ref="E57:E58"/>
    <mergeCell ref="F57:G58"/>
    <mergeCell ref="K57:L58"/>
    <mergeCell ref="N57:O58"/>
    <mergeCell ref="Q57:Q58"/>
    <mergeCell ref="R57:R58"/>
    <mergeCell ref="H58:H60"/>
    <mergeCell ref="I58:I60"/>
    <mergeCell ref="J58:J60"/>
    <mergeCell ref="M58:M60"/>
    <mergeCell ref="Q59:Q60"/>
    <mergeCell ref="R59:R60"/>
    <mergeCell ref="I55:I57"/>
    <mergeCell ref="H55:H57"/>
    <mergeCell ref="K55:L56"/>
    <mergeCell ref="M55:M57"/>
    <mergeCell ref="N55:O56"/>
    <mergeCell ref="P55:P56"/>
    <mergeCell ref="O59:O60"/>
    <mergeCell ref="P59:P60"/>
    <mergeCell ref="S58:S60"/>
    <mergeCell ref="A55:A60"/>
    <mergeCell ref="B55:B56"/>
    <mergeCell ref="C55:C60"/>
    <mergeCell ref="D55:D56"/>
    <mergeCell ref="E55:G56"/>
    <mergeCell ref="P57:P58"/>
    <mergeCell ref="J55:J57"/>
    <mergeCell ref="B63:B66"/>
    <mergeCell ref="D63:D64"/>
    <mergeCell ref="E63:E64"/>
    <mergeCell ref="F63:G64"/>
    <mergeCell ref="K63:L64"/>
    <mergeCell ref="N63:O64"/>
    <mergeCell ref="P65:P66"/>
    <mergeCell ref="A61:A66"/>
    <mergeCell ref="B61:B62"/>
    <mergeCell ref="C61:C66"/>
    <mergeCell ref="D61:D62"/>
    <mergeCell ref="E61:G62"/>
    <mergeCell ref="H61:H63"/>
    <mergeCell ref="J61:J63"/>
    <mergeCell ref="K61:L62"/>
    <mergeCell ref="M61:M63"/>
    <mergeCell ref="R63:R64"/>
    <mergeCell ref="H64:H66"/>
    <mergeCell ref="I64:I66"/>
    <mergeCell ref="J64:J66"/>
    <mergeCell ref="M64:M66"/>
    <mergeCell ref="Q65:Q66"/>
    <mergeCell ref="R65:R66"/>
    <mergeCell ref="I61:I63"/>
    <mergeCell ref="N61:O62"/>
    <mergeCell ref="P61:P62"/>
    <mergeCell ref="P63:P64"/>
    <mergeCell ref="T70:T72"/>
    <mergeCell ref="D71:D72"/>
    <mergeCell ref="E71:E72"/>
    <mergeCell ref="F71:F72"/>
    <mergeCell ref="G71:G72"/>
    <mergeCell ref="K71:L72"/>
    <mergeCell ref="N71:N72"/>
    <mergeCell ref="Q61:Q62"/>
    <mergeCell ref="R61:R62"/>
    <mergeCell ref="S61:S63"/>
    <mergeCell ref="T61:T63"/>
    <mergeCell ref="S64:S66"/>
    <mergeCell ref="T64:T66"/>
    <mergeCell ref="D65:D66"/>
    <mergeCell ref="E65:E66"/>
    <mergeCell ref="F65:F66"/>
    <mergeCell ref="G65:G66"/>
    <mergeCell ref="K65:L66"/>
    <mergeCell ref="N65:N66"/>
    <mergeCell ref="O65:O66"/>
    <mergeCell ref="Q67:Q68"/>
    <mergeCell ref="R67:R68"/>
    <mergeCell ref="S67:S69"/>
    <mergeCell ref="Q63:Q64"/>
    <mergeCell ref="T67:T69"/>
    <mergeCell ref="B69:B72"/>
    <mergeCell ref="D69:D70"/>
    <mergeCell ref="E69:E70"/>
    <mergeCell ref="F69:G70"/>
    <mergeCell ref="K69:L70"/>
    <mergeCell ref="N69:O70"/>
    <mergeCell ref="Q69:Q70"/>
    <mergeCell ref="R69:R70"/>
    <mergeCell ref="H70:H72"/>
    <mergeCell ref="I70:I72"/>
    <mergeCell ref="J70:J72"/>
    <mergeCell ref="M70:M72"/>
    <mergeCell ref="Q71:Q72"/>
    <mergeCell ref="R71:R72"/>
    <mergeCell ref="I67:I69"/>
    <mergeCell ref="H67:H69"/>
    <mergeCell ref="K67:L68"/>
    <mergeCell ref="M67:M69"/>
    <mergeCell ref="N67:O68"/>
    <mergeCell ref="P67:P68"/>
    <mergeCell ref="O71:O72"/>
    <mergeCell ref="P71:P72"/>
    <mergeCell ref="S70:S72"/>
    <mergeCell ref="A67:A72"/>
    <mergeCell ref="B67:B68"/>
    <mergeCell ref="C67:C72"/>
    <mergeCell ref="D67:D68"/>
    <mergeCell ref="E67:G68"/>
    <mergeCell ref="P69:P70"/>
    <mergeCell ref="J67:J69"/>
    <mergeCell ref="B75:B78"/>
    <mergeCell ref="D75:D76"/>
    <mergeCell ref="E75:E76"/>
    <mergeCell ref="F75:G76"/>
    <mergeCell ref="K75:L76"/>
    <mergeCell ref="N75:O76"/>
    <mergeCell ref="P77:P78"/>
    <mergeCell ref="A73:A78"/>
    <mergeCell ref="B73:B74"/>
    <mergeCell ref="C73:C78"/>
    <mergeCell ref="D73:D74"/>
    <mergeCell ref="E73:G74"/>
    <mergeCell ref="H73:H75"/>
    <mergeCell ref="J73:J75"/>
    <mergeCell ref="K73:L74"/>
    <mergeCell ref="M73:M75"/>
    <mergeCell ref="Q75:Q76"/>
    <mergeCell ref="R75:R76"/>
    <mergeCell ref="H76:H78"/>
    <mergeCell ref="I76:I78"/>
    <mergeCell ref="J76:J78"/>
    <mergeCell ref="M76:M78"/>
    <mergeCell ref="Q77:Q78"/>
    <mergeCell ref="R77:R78"/>
    <mergeCell ref="I73:I75"/>
    <mergeCell ref="N73:O74"/>
    <mergeCell ref="P73:P74"/>
    <mergeCell ref="P75:P76"/>
    <mergeCell ref="S82:S84"/>
    <mergeCell ref="T82:T84"/>
    <mergeCell ref="D83:D84"/>
    <mergeCell ref="E83:E84"/>
    <mergeCell ref="F83:F84"/>
    <mergeCell ref="G83:G84"/>
    <mergeCell ref="K83:L84"/>
    <mergeCell ref="N83:N84"/>
    <mergeCell ref="Q73:Q74"/>
    <mergeCell ref="R73:R74"/>
    <mergeCell ref="S73:S75"/>
    <mergeCell ref="T73:T75"/>
    <mergeCell ref="S76:S78"/>
    <mergeCell ref="T76:T78"/>
    <mergeCell ref="D77:D78"/>
    <mergeCell ref="E77:E78"/>
    <mergeCell ref="F77:F78"/>
    <mergeCell ref="G77:G78"/>
    <mergeCell ref="K77:L78"/>
    <mergeCell ref="N77:N78"/>
    <mergeCell ref="O77:O78"/>
    <mergeCell ref="Q79:Q80"/>
    <mergeCell ref="R79:R80"/>
    <mergeCell ref="S79:S81"/>
    <mergeCell ref="C95:P95"/>
    <mergeCell ref="H85:L85"/>
    <mergeCell ref="A86:D86"/>
    <mergeCell ref="J86:L86"/>
    <mergeCell ref="B87:C87"/>
    <mergeCell ref="F87:H87"/>
    <mergeCell ref="J87:L87"/>
    <mergeCell ref="T79:T81"/>
    <mergeCell ref="B81:B84"/>
    <mergeCell ref="D81:D82"/>
    <mergeCell ref="E81:E82"/>
    <mergeCell ref="F81:G82"/>
    <mergeCell ref="K81:L82"/>
    <mergeCell ref="N81:O82"/>
    <mergeCell ref="Q81:Q82"/>
    <mergeCell ref="R81:R82"/>
    <mergeCell ref="H82:H84"/>
    <mergeCell ref="I82:I84"/>
    <mergeCell ref="J82:J84"/>
    <mergeCell ref="M82:M84"/>
    <mergeCell ref="Q83:Q84"/>
    <mergeCell ref="R83:R84"/>
    <mergeCell ref="I79:I81"/>
    <mergeCell ref="H79:H81"/>
    <mergeCell ref="A79:A84"/>
    <mergeCell ref="B79:B80"/>
    <mergeCell ref="C79:C84"/>
    <mergeCell ref="D79:D80"/>
    <mergeCell ref="E79:G80"/>
    <mergeCell ref="P81:P82"/>
    <mergeCell ref="J79:J81"/>
    <mergeCell ref="B88:C88"/>
    <mergeCell ref="F88:H88"/>
    <mergeCell ref="K79:L80"/>
    <mergeCell ref="M79:M81"/>
    <mergeCell ref="N79:O80"/>
    <mergeCell ref="P79:P80"/>
    <mergeCell ref="O83:O84"/>
    <mergeCell ref="P83:P84"/>
  </mergeCells>
  <phoneticPr fontId="2"/>
  <dataValidations count="4">
    <dataValidation type="list" errorStyle="information" allowBlank="1" showInputMessage="1" sqref="D13:D84" xr:uid="{00000000-0002-0000-0B00-000000000000}">
      <formula1>$D$100:$D$111</formula1>
    </dataValidation>
    <dataValidation type="list" showInputMessage="1" sqref="R13:R84" xr:uid="{00000000-0002-0000-0B00-000001000000}">
      <formula1>$R$100:$R$108</formula1>
    </dataValidation>
    <dataValidation type="list" allowBlank="1" showInputMessage="1" sqref="Q13:Q84" xr:uid="{00000000-0002-0000-0B00-000002000000}">
      <formula1>$Q$100:$Q$115</formula1>
    </dataValidation>
    <dataValidation type="list" errorStyle="information" allowBlank="1" showInputMessage="1" sqref="P13:P84" xr:uid="{00000000-0002-0000-0B00-000003000000}">
      <formula1>$P$100:$P$123</formula1>
    </dataValidation>
  </dataValidations>
  <hyperlinks>
    <hyperlink ref="A1:B1" location="メニュー!A1" display="戻る" xr:uid="{00000000-0004-0000-0B00-000000000000}"/>
    <hyperlink ref="C1:D1" location="F!A1" display="作業員データ" xr:uid="{00000000-0004-0000-0B00-000001000000}"/>
  </hyperlinks>
  <pageMargins left="0.78740157480314965" right="0.19685039370078741" top="0.31496062992125984" bottom="0.27559055118110237" header="0.31496062992125984" footer="0.35433070866141736"/>
  <pageSetup paperSize="8"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1762"/>
  <sheetViews>
    <sheetView showGridLines="0" zoomScaleNormal="100" zoomScaleSheetLayoutView="100" workbookViewId="0">
      <pane xSplit="2" ySplit="12" topLeftCell="C13" activePane="bottomRight" state="frozen"/>
      <selection pane="topRight" activeCell="S70" sqref="S70:S72"/>
      <selection pane="bottomLeft" activeCell="S70" sqref="S70:S72"/>
      <selection pane="bottomRight" activeCell="C1" sqref="C1:D1"/>
    </sheetView>
  </sheetViews>
  <sheetFormatPr defaultRowHeight="13.5"/>
  <cols>
    <col min="1" max="1" width="3.375" style="2" customWidth="1"/>
    <col min="2" max="2" width="14.5" style="2" customWidth="1"/>
    <col min="3" max="3" width="9" style="2"/>
    <col min="4" max="4" width="5.125" style="2" customWidth="1"/>
    <col min="5" max="5" width="10" style="2" customWidth="1"/>
    <col min="6" max="6" width="3.25" style="2" customWidth="1"/>
    <col min="7" max="7" width="2.375" style="2" customWidth="1"/>
    <col min="8" max="8" width="9.375" style="2" customWidth="1"/>
    <col min="9" max="9" width="29" style="2" customWidth="1"/>
    <col min="10" max="10" width="11.75" style="2" customWidth="1"/>
    <col min="11" max="11" width="9.375" style="2" customWidth="1"/>
    <col min="12" max="12" width="3.5" style="2" customWidth="1"/>
    <col min="13" max="13" width="12.125" style="2" customWidth="1"/>
    <col min="14" max="15" width="12.625" style="2" customWidth="1"/>
    <col min="16" max="18" width="13.625" style="2" customWidth="1"/>
    <col min="19" max="19" width="12.875" style="2" customWidth="1"/>
    <col min="20" max="20" width="11.125" style="2" customWidth="1"/>
    <col min="21" max="16384" width="9" style="2"/>
  </cols>
  <sheetData>
    <row r="1" spans="1:20" ht="20.100000000000001" customHeight="1">
      <c r="A1" s="954" t="s">
        <v>518</v>
      </c>
      <c r="B1" s="954"/>
      <c r="C1" s="1325" t="s">
        <v>519</v>
      </c>
      <c r="D1" s="1325"/>
      <c r="E1" s="145"/>
      <c r="F1" s="1326" t="s">
        <v>520</v>
      </c>
      <c r="G1" s="1326"/>
      <c r="H1" s="1326"/>
      <c r="I1" s="1326"/>
      <c r="J1" s="1326"/>
      <c r="K1" s="1326"/>
    </row>
    <row r="2" spans="1:20" ht="36" customHeight="1">
      <c r="A2" s="58"/>
      <c r="B2" s="58"/>
      <c r="C2" s="58"/>
      <c r="D2" s="58"/>
      <c r="E2" s="439"/>
      <c r="F2" s="439"/>
      <c r="G2" s="439"/>
      <c r="H2" s="439"/>
      <c r="I2" s="53" t="s">
        <v>521</v>
      </c>
      <c r="J2" s="54"/>
      <c r="K2" s="58"/>
      <c r="L2" s="58"/>
      <c r="M2" s="58"/>
      <c r="P2" s="58"/>
      <c r="Q2" s="60" t="s">
        <v>522</v>
      </c>
      <c r="R2" s="1306"/>
      <c r="S2" s="1307"/>
      <c r="T2" s="1308"/>
    </row>
    <row r="3" spans="1:20" ht="22.5" customHeight="1">
      <c r="A3" s="440" t="s">
        <v>523</v>
      </c>
      <c r="B3" s="441"/>
      <c r="C3" s="1395" t="str">
        <f>IF(A!F4="","",A!F4)</f>
        <v/>
      </c>
      <c r="D3" s="1395"/>
      <c r="E3" s="1395"/>
      <c r="F3" s="1395"/>
      <c r="G3" s="1395"/>
      <c r="H3" s="1395"/>
      <c r="I3" s="372" t="s">
        <v>524</v>
      </c>
      <c r="J3" s="372"/>
      <c r="K3" s="372"/>
      <c r="L3" s="58"/>
      <c r="M3" s="442"/>
      <c r="N3" s="58"/>
      <c r="O3" s="58"/>
      <c r="P3" s="58"/>
      <c r="Q3" s="442" t="s">
        <v>525</v>
      </c>
      <c r="R3" s="1309" t="s">
        <v>526</v>
      </c>
      <c r="S3" s="1309"/>
      <c r="T3" s="1309"/>
    </row>
    <row r="4" spans="1:20" ht="8.25" customHeight="1">
      <c r="A4" s="443"/>
      <c r="B4" s="443"/>
      <c r="C4" s="58"/>
      <c r="D4" s="58"/>
      <c r="E4" s="444"/>
      <c r="F4" s="444"/>
      <c r="G4" s="444"/>
      <c r="H4" s="444"/>
      <c r="I4" s="58"/>
      <c r="J4" s="58"/>
      <c r="K4" s="58"/>
      <c r="L4" s="58"/>
      <c r="M4" s="442"/>
      <c r="N4" s="58"/>
      <c r="O4" s="58"/>
      <c r="P4" s="58"/>
      <c r="Q4" s="58"/>
      <c r="R4" s="58"/>
      <c r="S4" s="58"/>
      <c r="T4" s="58"/>
    </row>
    <row r="5" spans="1:20" ht="22.5" customHeight="1">
      <c r="A5" s="440" t="s">
        <v>527</v>
      </c>
      <c r="B5" s="441"/>
      <c r="C5" s="1394" t="str">
        <f>IF(A!F16="","",A!F16)</f>
        <v/>
      </c>
      <c r="D5" s="1394"/>
      <c r="E5" s="1394"/>
      <c r="F5" s="1394"/>
      <c r="G5" s="249"/>
      <c r="H5" s="363" t="s">
        <v>528</v>
      </c>
      <c r="I5" s="445"/>
      <c r="J5" s="372"/>
      <c r="K5" s="372"/>
      <c r="L5" s="58"/>
      <c r="M5" s="446" t="s">
        <v>529</v>
      </c>
      <c r="N5" s="1310" t="str">
        <f>IF(B!F4="","",B!F4)</f>
        <v/>
      </c>
      <c r="O5" s="1310"/>
      <c r="P5" s="1310"/>
      <c r="Q5" s="446" t="s">
        <v>530</v>
      </c>
      <c r="R5" s="1310"/>
      <c r="S5" s="1310"/>
      <c r="T5" s="1310"/>
    </row>
    <row r="6" spans="1:20" ht="18" customHeight="1">
      <c r="A6" s="447"/>
      <c r="B6" s="447"/>
      <c r="C6" s="447"/>
      <c r="D6" s="447"/>
      <c r="E6" s="447"/>
      <c r="F6" s="447"/>
      <c r="G6" s="447"/>
      <c r="H6" s="448" t="s">
        <v>531</v>
      </c>
      <c r="I6" s="447"/>
      <c r="J6" s="447"/>
      <c r="K6" s="55"/>
      <c r="L6" s="58"/>
      <c r="M6" s="58"/>
      <c r="N6" s="58"/>
      <c r="O6" s="58"/>
      <c r="P6" s="58"/>
      <c r="Q6" s="58"/>
      <c r="R6" s="58"/>
      <c r="S6" s="58"/>
      <c r="T6" s="58"/>
    </row>
    <row r="7" spans="1:20" ht="7.5" customHeight="1">
      <c r="A7" s="1359" t="s">
        <v>532</v>
      </c>
      <c r="B7" s="1304" t="s">
        <v>533</v>
      </c>
      <c r="C7" s="1365" t="s">
        <v>534</v>
      </c>
      <c r="D7" s="1408" t="s">
        <v>535</v>
      </c>
      <c r="E7" s="1381" t="s">
        <v>536</v>
      </c>
      <c r="F7" s="1396"/>
      <c r="G7" s="1397"/>
      <c r="H7" s="1365" t="s">
        <v>537</v>
      </c>
      <c r="I7" s="1367" t="s">
        <v>538</v>
      </c>
      <c r="J7" s="1416" t="s">
        <v>539</v>
      </c>
      <c r="K7" s="1381" t="s">
        <v>540</v>
      </c>
      <c r="L7" s="1382"/>
      <c r="M7" s="1413" t="s">
        <v>541</v>
      </c>
      <c r="N7" s="1317" t="s">
        <v>542</v>
      </c>
      <c r="O7" s="1318"/>
      <c r="P7" s="1367" t="s">
        <v>543</v>
      </c>
      <c r="Q7" s="1368"/>
      <c r="R7" s="1369"/>
      <c r="S7" s="1365" t="s">
        <v>544</v>
      </c>
      <c r="T7" s="1311" t="s">
        <v>545</v>
      </c>
    </row>
    <row r="8" spans="1:20" ht="7.5" customHeight="1">
      <c r="A8" s="1360"/>
      <c r="B8" s="1302"/>
      <c r="C8" s="1341"/>
      <c r="D8" s="1409"/>
      <c r="E8" s="1398"/>
      <c r="F8" s="1399"/>
      <c r="G8" s="1400"/>
      <c r="H8" s="1341"/>
      <c r="I8" s="1370"/>
      <c r="J8" s="1417"/>
      <c r="K8" s="1383"/>
      <c r="L8" s="1384"/>
      <c r="M8" s="1414"/>
      <c r="N8" s="1319"/>
      <c r="O8" s="1320"/>
      <c r="P8" s="1370"/>
      <c r="Q8" s="1371"/>
      <c r="R8" s="1372"/>
      <c r="S8" s="1341"/>
      <c r="T8" s="1312"/>
    </row>
    <row r="9" spans="1:20" ht="7.5" customHeight="1">
      <c r="A9" s="1360"/>
      <c r="B9" s="1302"/>
      <c r="C9" s="1341"/>
      <c r="D9" s="1409"/>
      <c r="E9" s="1401">
        <f ca="1">TODAY()</f>
        <v>44988</v>
      </c>
      <c r="F9" s="1402"/>
      <c r="G9" s="1403"/>
      <c r="H9" s="1341"/>
      <c r="I9" s="1373"/>
      <c r="J9" s="1418"/>
      <c r="K9" s="1385" t="s">
        <v>546</v>
      </c>
      <c r="L9" s="1386"/>
      <c r="M9" s="1415"/>
      <c r="N9" s="1321" t="s">
        <v>547</v>
      </c>
      <c r="O9" s="1322"/>
      <c r="P9" s="1373"/>
      <c r="Q9" s="1374"/>
      <c r="R9" s="1375"/>
      <c r="S9" s="1366"/>
      <c r="T9" s="1313"/>
    </row>
    <row r="10" spans="1:20" ht="7.5" customHeight="1">
      <c r="A10" s="1360"/>
      <c r="B10" s="1341" t="s">
        <v>548</v>
      </c>
      <c r="C10" s="1341"/>
      <c r="D10" s="1409"/>
      <c r="E10" s="1401"/>
      <c r="F10" s="1402"/>
      <c r="G10" s="1403"/>
      <c r="H10" s="1341"/>
      <c r="I10" s="1411" t="s">
        <v>549</v>
      </c>
      <c r="J10" s="1419" t="s">
        <v>539</v>
      </c>
      <c r="K10" s="1387"/>
      <c r="L10" s="1388"/>
      <c r="M10" s="1364" t="s">
        <v>550</v>
      </c>
      <c r="N10" s="1319"/>
      <c r="O10" s="1320"/>
      <c r="P10" s="1376" t="s">
        <v>551</v>
      </c>
      <c r="Q10" s="1364" t="s">
        <v>552</v>
      </c>
      <c r="R10" s="1379" t="s">
        <v>553</v>
      </c>
      <c r="S10" s="1275" t="s">
        <v>554</v>
      </c>
      <c r="T10" s="1314" t="s">
        <v>555</v>
      </c>
    </row>
    <row r="11" spans="1:20" ht="7.5" customHeight="1">
      <c r="A11" s="1360"/>
      <c r="B11" s="1341"/>
      <c r="C11" s="1341"/>
      <c r="D11" s="1409"/>
      <c r="E11" s="1398" t="s">
        <v>556</v>
      </c>
      <c r="F11" s="1399"/>
      <c r="G11" s="1400"/>
      <c r="H11" s="1341"/>
      <c r="I11" s="1370"/>
      <c r="J11" s="1417"/>
      <c r="K11" s="1385" t="s">
        <v>557</v>
      </c>
      <c r="L11" s="1389"/>
      <c r="M11" s="1341"/>
      <c r="N11" s="1321" t="s">
        <v>558</v>
      </c>
      <c r="O11" s="1322"/>
      <c r="P11" s="1377"/>
      <c r="Q11" s="1341"/>
      <c r="R11" s="1372"/>
      <c r="S11" s="1276"/>
      <c r="T11" s="1315"/>
    </row>
    <row r="12" spans="1:20" ht="7.5" customHeight="1">
      <c r="A12" s="1361"/>
      <c r="B12" s="1342"/>
      <c r="C12" s="1342"/>
      <c r="D12" s="1410"/>
      <c r="E12" s="1404"/>
      <c r="F12" s="1405"/>
      <c r="G12" s="1406"/>
      <c r="H12" s="1342"/>
      <c r="I12" s="1412"/>
      <c r="J12" s="1420"/>
      <c r="K12" s="1390"/>
      <c r="L12" s="1391"/>
      <c r="M12" s="1342"/>
      <c r="N12" s="1323"/>
      <c r="O12" s="1324"/>
      <c r="P12" s="1378"/>
      <c r="Q12" s="1342"/>
      <c r="R12" s="1380"/>
      <c r="S12" s="1277"/>
      <c r="T12" s="1316"/>
    </row>
    <row r="13" spans="1:20" ht="8.25" customHeight="1">
      <c r="A13" s="1359"/>
      <c r="B13" s="1278"/>
      <c r="C13" s="1304"/>
      <c r="D13" s="1302"/>
      <c r="E13" s="1329"/>
      <c r="F13" s="1330"/>
      <c r="G13" s="1331"/>
      <c r="H13" s="1278" t="s">
        <v>559</v>
      </c>
      <c r="I13" s="1281"/>
      <c r="J13" s="1284"/>
      <c r="K13" s="1329"/>
      <c r="L13" s="1331"/>
      <c r="M13" s="1287"/>
      <c r="N13" s="1271"/>
      <c r="O13" s="1272"/>
      <c r="P13" s="1299"/>
      <c r="Q13" s="1304"/>
      <c r="R13" s="1304"/>
      <c r="S13" s="1287"/>
      <c r="T13" s="1263" t="s">
        <v>560</v>
      </c>
    </row>
    <row r="14" spans="1:20" ht="8.25" customHeight="1">
      <c r="A14" s="1360"/>
      <c r="B14" s="1279"/>
      <c r="C14" s="1302"/>
      <c r="D14" s="1302"/>
      <c r="E14" s="1343"/>
      <c r="F14" s="1344"/>
      <c r="G14" s="1345"/>
      <c r="H14" s="1279"/>
      <c r="I14" s="1282"/>
      <c r="J14" s="1285"/>
      <c r="K14" s="1343"/>
      <c r="L14" s="1345"/>
      <c r="M14" s="1288"/>
      <c r="N14" s="1273"/>
      <c r="O14" s="1274"/>
      <c r="P14" s="1298"/>
      <c r="Q14" s="1302"/>
      <c r="R14" s="1302"/>
      <c r="S14" s="1288"/>
      <c r="T14" s="1264"/>
    </row>
    <row r="15" spans="1:20" ht="8.25" customHeight="1">
      <c r="A15" s="1360"/>
      <c r="B15" s="1341"/>
      <c r="C15" s="1302"/>
      <c r="D15" s="1302"/>
      <c r="E15" s="1290" t="str">
        <f>IF(E13="","",ROUNDDOWN(($E$9-E13)/365,0))</f>
        <v/>
      </c>
      <c r="F15" s="1335" t="s">
        <v>561</v>
      </c>
      <c r="G15" s="1336"/>
      <c r="H15" s="1280"/>
      <c r="I15" s="1283"/>
      <c r="J15" s="1286"/>
      <c r="K15" s="1290"/>
      <c r="L15" s="1291"/>
      <c r="M15" s="1289"/>
      <c r="N15" s="1265"/>
      <c r="O15" s="1266"/>
      <c r="P15" s="1298"/>
      <c r="Q15" s="1302"/>
      <c r="R15" s="1302"/>
      <c r="S15" s="1289"/>
      <c r="T15" s="1264"/>
    </row>
    <row r="16" spans="1:20" ht="8.25" customHeight="1">
      <c r="A16" s="1360"/>
      <c r="B16" s="1341"/>
      <c r="C16" s="1302"/>
      <c r="D16" s="1302"/>
      <c r="E16" s="1407"/>
      <c r="F16" s="1337"/>
      <c r="G16" s="1338"/>
      <c r="H16" s="1275" t="s">
        <v>562</v>
      </c>
      <c r="I16" s="1294"/>
      <c r="J16" s="1296"/>
      <c r="K16" s="1292"/>
      <c r="L16" s="1293"/>
      <c r="M16" s="1275"/>
      <c r="N16" s="1267"/>
      <c r="O16" s="1268"/>
      <c r="P16" s="1298"/>
      <c r="Q16" s="1302"/>
      <c r="R16" s="1302"/>
      <c r="S16" s="1300"/>
      <c r="T16" s="1264" t="s">
        <v>563</v>
      </c>
    </row>
    <row r="17" spans="1:20" ht="8.25" customHeight="1">
      <c r="A17" s="1360"/>
      <c r="B17" s="1341"/>
      <c r="C17" s="1302"/>
      <c r="D17" s="1302"/>
      <c r="E17" s="1362"/>
      <c r="F17" s="1347" t="str">
        <f>IF(E17="","",ROUNDDOWN(($E$9-E17)/365,0))</f>
        <v/>
      </c>
      <c r="G17" s="1327" t="s">
        <v>564</v>
      </c>
      <c r="H17" s="1276"/>
      <c r="I17" s="1282"/>
      <c r="J17" s="1285"/>
      <c r="K17" s="1355"/>
      <c r="L17" s="1356"/>
      <c r="M17" s="1276"/>
      <c r="N17" s="1275"/>
      <c r="O17" s="1275"/>
      <c r="P17" s="1298"/>
      <c r="Q17" s="1302"/>
      <c r="R17" s="1302"/>
      <c r="S17" s="1288"/>
      <c r="T17" s="1264"/>
    </row>
    <row r="18" spans="1:20" ht="8.25" customHeight="1">
      <c r="A18" s="1361"/>
      <c r="B18" s="1342"/>
      <c r="C18" s="1303"/>
      <c r="D18" s="1302"/>
      <c r="E18" s="1363"/>
      <c r="F18" s="1348" t="str">
        <f>IF(F17="","",ROUNDDOWN(($H$9-F17)/365,0))</f>
        <v/>
      </c>
      <c r="G18" s="1328"/>
      <c r="H18" s="1277"/>
      <c r="I18" s="1295"/>
      <c r="J18" s="1297"/>
      <c r="K18" s="1357"/>
      <c r="L18" s="1358"/>
      <c r="M18" s="1277"/>
      <c r="N18" s="1277"/>
      <c r="O18" s="1277"/>
      <c r="P18" s="1305"/>
      <c r="Q18" s="1303"/>
      <c r="R18" s="1303"/>
      <c r="S18" s="1301"/>
      <c r="T18" s="1269"/>
    </row>
    <row r="19" spans="1:20" ht="8.25" customHeight="1">
      <c r="A19" s="1359"/>
      <c r="B19" s="1278"/>
      <c r="C19" s="1304"/>
      <c r="D19" s="1304"/>
      <c r="E19" s="1329"/>
      <c r="F19" s="1330"/>
      <c r="G19" s="1331"/>
      <c r="H19" s="1278" t="s">
        <v>559</v>
      </c>
      <c r="I19" s="1281"/>
      <c r="J19" s="1284"/>
      <c r="K19" s="1329"/>
      <c r="L19" s="1331"/>
      <c r="M19" s="1287"/>
      <c r="N19" s="1271"/>
      <c r="O19" s="1272"/>
      <c r="P19" s="1299"/>
      <c r="Q19" s="1304"/>
      <c r="R19" s="1304"/>
      <c r="S19" s="1287"/>
      <c r="T19" s="1263" t="s">
        <v>560</v>
      </c>
    </row>
    <row r="20" spans="1:20" ht="8.25" customHeight="1">
      <c r="A20" s="1360"/>
      <c r="B20" s="1279"/>
      <c r="C20" s="1302"/>
      <c r="D20" s="1302"/>
      <c r="E20" s="1343"/>
      <c r="F20" s="1344"/>
      <c r="G20" s="1345"/>
      <c r="H20" s="1279"/>
      <c r="I20" s="1282"/>
      <c r="J20" s="1285"/>
      <c r="K20" s="1343"/>
      <c r="L20" s="1345"/>
      <c r="M20" s="1288"/>
      <c r="N20" s="1273"/>
      <c r="O20" s="1274"/>
      <c r="P20" s="1298"/>
      <c r="Q20" s="1302"/>
      <c r="R20" s="1302"/>
      <c r="S20" s="1288"/>
      <c r="T20" s="1264"/>
    </row>
    <row r="21" spans="1:20" ht="8.25" customHeight="1">
      <c r="A21" s="1360"/>
      <c r="B21" s="1341"/>
      <c r="C21" s="1302"/>
      <c r="D21" s="1302"/>
      <c r="E21" s="1339" t="str">
        <f>IF(E19="","",ROUNDDOWN(($E$9-E19)/365,0))</f>
        <v/>
      </c>
      <c r="F21" s="1335" t="s">
        <v>561</v>
      </c>
      <c r="G21" s="1336"/>
      <c r="H21" s="1280"/>
      <c r="I21" s="1283"/>
      <c r="J21" s="1286"/>
      <c r="K21" s="1290"/>
      <c r="L21" s="1291"/>
      <c r="M21" s="1289"/>
      <c r="N21" s="1265"/>
      <c r="O21" s="1266"/>
      <c r="P21" s="1298"/>
      <c r="Q21" s="1302"/>
      <c r="R21" s="1302"/>
      <c r="S21" s="1289"/>
      <c r="T21" s="1264"/>
    </row>
    <row r="22" spans="1:20" ht="8.25" customHeight="1">
      <c r="A22" s="1360"/>
      <c r="B22" s="1341"/>
      <c r="C22" s="1302"/>
      <c r="D22" s="1302"/>
      <c r="E22" s="1340"/>
      <c r="F22" s="1337"/>
      <c r="G22" s="1338"/>
      <c r="H22" s="1275" t="s">
        <v>562</v>
      </c>
      <c r="I22" s="1294"/>
      <c r="J22" s="1296"/>
      <c r="K22" s="1292"/>
      <c r="L22" s="1293"/>
      <c r="M22" s="1275"/>
      <c r="N22" s="1267"/>
      <c r="O22" s="1268"/>
      <c r="P22" s="1298"/>
      <c r="Q22" s="1302"/>
      <c r="R22" s="1302"/>
      <c r="S22" s="1300"/>
      <c r="T22" s="1264" t="s">
        <v>563</v>
      </c>
    </row>
    <row r="23" spans="1:20" ht="8.25" customHeight="1">
      <c r="A23" s="1360"/>
      <c r="B23" s="1341"/>
      <c r="C23" s="1302"/>
      <c r="D23" s="1302"/>
      <c r="E23" s="1362"/>
      <c r="F23" s="1347" t="str">
        <f>IF(E23="","",ROUNDDOWN(($E$9-E23)/365,0))</f>
        <v/>
      </c>
      <c r="G23" s="1327" t="s">
        <v>564</v>
      </c>
      <c r="H23" s="1276"/>
      <c r="I23" s="1282"/>
      <c r="J23" s="1285"/>
      <c r="K23" s="1355"/>
      <c r="L23" s="1356"/>
      <c r="M23" s="1276"/>
      <c r="N23" s="1275"/>
      <c r="O23" s="1275"/>
      <c r="P23" s="1298"/>
      <c r="Q23" s="1302"/>
      <c r="R23" s="1302"/>
      <c r="S23" s="1288"/>
      <c r="T23" s="1264"/>
    </row>
    <row r="24" spans="1:20" ht="8.25" customHeight="1">
      <c r="A24" s="1361"/>
      <c r="B24" s="1342"/>
      <c r="C24" s="1303"/>
      <c r="D24" s="1303"/>
      <c r="E24" s="1363"/>
      <c r="F24" s="1348" t="str">
        <f>IF(F23="","",ROUNDDOWN(($H$9-F23)/365,0))</f>
        <v/>
      </c>
      <c r="G24" s="1328"/>
      <c r="H24" s="1277"/>
      <c r="I24" s="1295"/>
      <c r="J24" s="1297"/>
      <c r="K24" s="1357"/>
      <c r="L24" s="1358"/>
      <c r="M24" s="1277"/>
      <c r="N24" s="1277"/>
      <c r="O24" s="1277"/>
      <c r="P24" s="1305"/>
      <c r="Q24" s="1303"/>
      <c r="R24" s="1303"/>
      <c r="S24" s="1301"/>
      <c r="T24" s="1269"/>
    </row>
    <row r="25" spans="1:20" ht="8.25" customHeight="1">
      <c r="A25" s="1359"/>
      <c r="B25" s="1278"/>
      <c r="C25" s="1304"/>
      <c r="D25" s="1304"/>
      <c r="E25" s="1329"/>
      <c r="F25" s="1330"/>
      <c r="G25" s="1331"/>
      <c r="H25" s="1278" t="s">
        <v>559</v>
      </c>
      <c r="I25" s="1281"/>
      <c r="J25" s="1284"/>
      <c r="K25" s="1329"/>
      <c r="L25" s="1331"/>
      <c r="M25" s="1287"/>
      <c r="N25" s="1271"/>
      <c r="O25" s="1272"/>
      <c r="P25" s="1299"/>
      <c r="Q25" s="1304"/>
      <c r="R25" s="1304"/>
      <c r="S25" s="1287"/>
      <c r="T25" s="1263" t="s">
        <v>560</v>
      </c>
    </row>
    <row r="26" spans="1:20" ht="8.25" customHeight="1">
      <c r="A26" s="1360"/>
      <c r="B26" s="1279"/>
      <c r="C26" s="1302"/>
      <c r="D26" s="1302"/>
      <c r="E26" s="1343"/>
      <c r="F26" s="1344"/>
      <c r="G26" s="1345"/>
      <c r="H26" s="1279"/>
      <c r="I26" s="1282"/>
      <c r="J26" s="1285"/>
      <c r="K26" s="1343"/>
      <c r="L26" s="1345"/>
      <c r="M26" s="1288"/>
      <c r="N26" s="1273"/>
      <c r="O26" s="1274"/>
      <c r="P26" s="1298"/>
      <c r="Q26" s="1302"/>
      <c r="R26" s="1302"/>
      <c r="S26" s="1288"/>
      <c r="T26" s="1264"/>
    </row>
    <row r="27" spans="1:20" ht="8.25" customHeight="1">
      <c r="A27" s="1360"/>
      <c r="B27" s="1341"/>
      <c r="C27" s="1302"/>
      <c r="D27" s="1302"/>
      <c r="E27" s="1339" t="str">
        <f>IF(E25="","",ROUNDDOWN(($E$9-E25)/365,0))</f>
        <v/>
      </c>
      <c r="F27" s="1335" t="s">
        <v>561</v>
      </c>
      <c r="G27" s="1336"/>
      <c r="H27" s="1280"/>
      <c r="I27" s="1283"/>
      <c r="J27" s="1286"/>
      <c r="K27" s="1290"/>
      <c r="L27" s="1291"/>
      <c r="M27" s="1289"/>
      <c r="N27" s="1265"/>
      <c r="O27" s="1266"/>
      <c r="P27" s="1298"/>
      <c r="Q27" s="1302"/>
      <c r="R27" s="1302"/>
      <c r="S27" s="1289"/>
      <c r="T27" s="1264"/>
    </row>
    <row r="28" spans="1:20" ht="8.25" customHeight="1">
      <c r="A28" s="1360"/>
      <c r="B28" s="1341"/>
      <c r="C28" s="1302"/>
      <c r="D28" s="1302"/>
      <c r="E28" s="1340"/>
      <c r="F28" s="1337"/>
      <c r="G28" s="1338"/>
      <c r="H28" s="1275" t="s">
        <v>562</v>
      </c>
      <c r="I28" s="1294"/>
      <c r="J28" s="1296"/>
      <c r="K28" s="1292"/>
      <c r="L28" s="1293"/>
      <c r="M28" s="1275"/>
      <c r="N28" s="1267"/>
      <c r="O28" s="1268"/>
      <c r="P28" s="1298"/>
      <c r="Q28" s="1302"/>
      <c r="R28" s="1302"/>
      <c r="S28" s="1300"/>
      <c r="T28" s="1264" t="s">
        <v>563</v>
      </c>
    </row>
    <row r="29" spans="1:20" ht="8.25" customHeight="1">
      <c r="A29" s="1360"/>
      <c r="B29" s="1341"/>
      <c r="C29" s="1302"/>
      <c r="D29" s="1302"/>
      <c r="E29" s="1362"/>
      <c r="F29" s="1347" t="str">
        <f>IF(E29="","",ROUNDDOWN(($E$9-E29)/365,0))</f>
        <v/>
      </c>
      <c r="G29" s="1327" t="s">
        <v>564</v>
      </c>
      <c r="H29" s="1276"/>
      <c r="I29" s="1282"/>
      <c r="J29" s="1285"/>
      <c r="K29" s="1355"/>
      <c r="L29" s="1356"/>
      <c r="M29" s="1276"/>
      <c r="N29" s="1275"/>
      <c r="O29" s="1275"/>
      <c r="P29" s="1298"/>
      <c r="Q29" s="1302"/>
      <c r="R29" s="1302"/>
      <c r="S29" s="1288"/>
      <c r="T29" s="1264"/>
    </row>
    <row r="30" spans="1:20" ht="8.25" customHeight="1">
      <c r="A30" s="1361"/>
      <c r="B30" s="1342"/>
      <c r="C30" s="1303"/>
      <c r="D30" s="1303"/>
      <c r="E30" s="1363"/>
      <c r="F30" s="1348" t="str">
        <f>IF(F29="","",ROUNDDOWN(($H$9-F29)/365,0))</f>
        <v/>
      </c>
      <c r="G30" s="1328"/>
      <c r="H30" s="1277"/>
      <c r="I30" s="1295"/>
      <c r="J30" s="1297"/>
      <c r="K30" s="1357"/>
      <c r="L30" s="1358"/>
      <c r="M30" s="1277"/>
      <c r="N30" s="1277"/>
      <c r="O30" s="1277"/>
      <c r="P30" s="1305"/>
      <c r="Q30" s="1303"/>
      <c r="R30" s="1303"/>
      <c r="S30" s="1301"/>
      <c r="T30" s="1269"/>
    </row>
    <row r="31" spans="1:20" ht="8.25" customHeight="1">
      <c r="A31" s="1359"/>
      <c r="B31" s="1278"/>
      <c r="C31" s="1304"/>
      <c r="D31" s="1304"/>
      <c r="E31" s="1329"/>
      <c r="F31" s="1330"/>
      <c r="G31" s="1331"/>
      <c r="H31" s="1278" t="s">
        <v>559</v>
      </c>
      <c r="I31" s="1281"/>
      <c r="J31" s="1284"/>
      <c r="K31" s="1329"/>
      <c r="L31" s="1331"/>
      <c r="M31" s="1287"/>
      <c r="N31" s="1271"/>
      <c r="O31" s="1272"/>
      <c r="P31" s="1299"/>
      <c r="Q31" s="1304"/>
      <c r="R31" s="1304"/>
      <c r="S31" s="1287"/>
      <c r="T31" s="1263" t="s">
        <v>560</v>
      </c>
    </row>
    <row r="32" spans="1:20" ht="8.25" customHeight="1">
      <c r="A32" s="1360"/>
      <c r="B32" s="1279"/>
      <c r="C32" s="1302"/>
      <c r="D32" s="1302"/>
      <c r="E32" s="1343"/>
      <c r="F32" s="1344"/>
      <c r="G32" s="1345"/>
      <c r="H32" s="1279"/>
      <c r="I32" s="1282"/>
      <c r="J32" s="1285"/>
      <c r="K32" s="1343"/>
      <c r="L32" s="1345"/>
      <c r="M32" s="1288"/>
      <c r="N32" s="1273"/>
      <c r="O32" s="1274"/>
      <c r="P32" s="1298"/>
      <c r="Q32" s="1302"/>
      <c r="R32" s="1302"/>
      <c r="S32" s="1288"/>
      <c r="T32" s="1264"/>
    </row>
    <row r="33" spans="1:20" ht="8.25" customHeight="1">
      <c r="A33" s="1360"/>
      <c r="B33" s="1341"/>
      <c r="C33" s="1302"/>
      <c r="D33" s="1302"/>
      <c r="E33" s="1339" t="str">
        <f>IF(E31="","",ROUNDDOWN(($E$9-E31)/365,0))</f>
        <v/>
      </c>
      <c r="F33" s="1335" t="s">
        <v>561</v>
      </c>
      <c r="G33" s="1336"/>
      <c r="H33" s="1280"/>
      <c r="I33" s="1283"/>
      <c r="J33" s="1286"/>
      <c r="K33" s="1290"/>
      <c r="L33" s="1291"/>
      <c r="M33" s="1289"/>
      <c r="N33" s="1265"/>
      <c r="O33" s="1266"/>
      <c r="P33" s="1298"/>
      <c r="Q33" s="1302"/>
      <c r="R33" s="1302"/>
      <c r="S33" s="1289"/>
      <c r="T33" s="1264"/>
    </row>
    <row r="34" spans="1:20" ht="8.25" customHeight="1">
      <c r="A34" s="1360"/>
      <c r="B34" s="1341"/>
      <c r="C34" s="1302"/>
      <c r="D34" s="1302"/>
      <c r="E34" s="1340"/>
      <c r="F34" s="1337"/>
      <c r="G34" s="1338"/>
      <c r="H34" s="1275" t="s">
        <v>562</v>
      </c>
      <c r="I34" s="1294"/>
      <c r="J34" s="1296"/>
      <c r="K34" s="1292"/>
      <c r="L34" s="1293"/>
      <c r="M34" s="1275"/>
      <c r="N34" s="1267"/>
      <c r="O34" s="1268"/>
      <c r="P34" s="1298"/>
      <c r="Q34" s="1302"/>
      <c r="R34" s="1302"/>
      <c r="S34" s="1300"/>
      <c r="T34" s="1264" t="s">
        <v>563</v>
      </c>
    </row>
    <row r="35" spans="1:20" ht="8.25" customHeight="1">
      <c r="A35" s="1360"/>
      <c r="B35" s="1341"/>
      <c r="C35" s="1302"/>
      <c r="D35" s="1302"/>
      <c r="E35" s="1362"/>
      <c r="F35" s="1347" t="str">
        <f>IF(E35="","",ROUNDDOWN(($E$9-E35)/365,0))</f>
        <v/>
      </c>
      <c r="G35" s="1327" t="s">
        <v>564</v>
      </c>
      <c r="H35" s="1276"/>
      <c r="I35" s="1282"/>
      <c r="J35" s="1285"/>
      <c r="K35" s="1355"/>
      <c r="L35" s="1356"/>
      <c r="M35" s="1276"/>
      <c r="N35" s="1275"/>
      <c r="O35" s="1275"/>
      <c r="P35" s="1298"/>
      <c r="Q35" s="1302"/>
      <c r="R35" s="1302"/>
      <c r="S35" s="1288"/>
      <c r="T35" s="1264"/>
    </row>
    <row r="36" spans="1:20" ht="8.25" customHeight="1">
      <c r="A36" s="1361"/>
      <c r="B36" s="1342"/>
      <c r="C36" s="1303"/>
      <c r="D36" s="1303"/>
      <c r="E36" s="1363"/>
      <c r="F36" s="1348" t="str">
        <f>IF(F35="","",ROUNDDOWN(($H$9-F35)/365,0))</f>
        <v/>
      </c>
      <c r="G36" s="1328"/>
      <c r="H36" s="1277"/>
      <c r="I36" s="1295"/>
      <c r="J36" s="1297"/>
      <c r="K36" s="1357"/>
      <c r="L36" s="1358"/>
      <c r="M36" s="1277"/>
      <c r="N36" s="1277"/>
      <c r="O36" s="1277"/>
      <c r="P36" s="1305"/>
      <c r="Q36" s="1303"/>
      <c r="R36" s="1303"/>
      <c r="S36" s="1301"/>
      <c r="T36" s="1269"/>
    </row>
    <row r="37" spans="1:20" ht="8.25" customHeight="1">
      <c r="A37" s="1359"/>
      <c r="B37" s="1278"/>
      <c r="C37" s="1304"/>
      <c r="D37" s="1304"/>
      <c r="E37" s="1329"/>
      <c r="F37" s="1330"/>
      <c r="G37" s="1331"/>
      <c r="H37" s="1278" t="s">
        <v>559</v>
      </c>
      <c r="I37" s="1281"/>
      <c r="J37" s="1284"/>
      <c r="K37" s="1329"/>
      <c r="L37" s="1352"/>
      <c r="M37" s="1287"/>
      <c r="N37" s="1271"/>
      <c r="O37" s="1272"/>
      <c r="P37" s="1299"/>
      <c r="Q37" s="1304"/>
      <c r="R37" s="1304"/>
      <c r="S37" s="1287"/>
      <c r="T37" s="1263" t="s">
        <v>560</v>
      </c>
    </row>
    <row r="38" spans="1:20" ht="8.25" customHeight="1">
      <c r="A38" s="1360"/>
      <c r="B38" s="1279"/>
      <c r="C38" s="1302"/>
      <c r="D38" s="1302"/>
      <c r="E38" s="1332"/>
      <c r="F38" s="1333"/>
      <c r="G38" s="1334"/>
      <c r="H38" s="1279"/>
      <c r="I38" s="1282"/>
      <c r="J38" s="1285"/>
      <c r="K38" s="1353"/>
      <c r="L38" s="1354"/>
      <c r="M38" s="1288"/>
      <c r="N38" s="1273"/>
      <c r="O38" s="1274"/>
      <c r="P38" s="1298"/>
      <c r="Q38" s="1302"/>
      <c r="R38" s="1302"/>
      <c r="S38" s="1288"/>
      <c r="T38" s="1264"/>
    </row>
    <row r="39" spans="1:20" ht="8.25" customHeight="1">
      <c r="A39" s="1360"/>
      <c r="B39" s="1341"/>
      <c r="C39" s="1302"/>
      <c r="D39" s="1302"/>
      <c r="E39" s="1339" t="str">
        <f>IF(E37="","",ROUNDDOWN(($E$9-E37)/365,0))</f>
        <v/>
      </c>
      <c r="F39" s="1335" t="s">
        <v>561</v>
      </c>
      <c r="G39" s="1336"/>
      <c r="H39" s="1280"/>
      <c r="I39" s="1283"/>
      <c r="J39" s="1286"/>
      <c r="K39" s="1290"/>
      <c r="L39" s="1291"/>
      <c r="M39" s="1289"/>
      <c r="N39" s="1265"/>
      <c r="O39" s="1266"/>
      <c r="P39" s="1298"/>
      <c r="Q39" s="1302"/>
      <c r="R39" s="1302"/>
      <c r="S39" s="1289"/>
      <c r="T39" s="1264"/>
    </row>
    <row r="40" spans="1:20" ht="8.25" customHeight="1">
      <c r="A40" s="1360"/>
      <c r="B40" s="1341"/>
      <c r="C40" s="1302"/>
      <c r="D40" s="1302"/>
      <c r="E40" s="1340"/>
      <c r="F40" s="1337"/>
      <c r="G40" s="1338"/>
      <c r="H40" s="1275" t="s">
        <v>562</v>
      </c>
      <c r="I40" s="1294"/>
      <c r="J40" s="1296"/>
      <c r="K40" s="1292"/>
      <c r="L40" s="1293"/>
      <c r="M40" s="1276"/>
      <c r="N40" s="1267"/>
      <c r="O40" s="1268"/>
      <c r="P40" s="1298"/>
      <c r="Q40" s="1302"/>
      <c r="R40" s="1302"/>
      <c r="S40" s="1300"/>
      <c r="T40" s="1264" t="s">
        <v>563</v>
      </c>
    </row>
    <row r="41" spans="1:20" ht="8.25" customHeight="1">
      <c r="A41" s="1360"/>
      <c r="B41" s="1341"/>
      <c r="C41" s="1302"/>
      <c r="D41" s="1302"/>
      <c r="E41" s="1290"/>
      <c r="F41" s="1347" t="str">
        <f>IF(E41="","",ROUNDDOWN(($E$9-E41)/365,0))</f>
        <v/>
      </c>
      <c r="G41" s="1327" t="s">
        <v>564</v>
      </c>
      <c r="H41" s="1276"/>
      <c r="I41" s="1282"/>
      <c r="J41" s="1285"/>
      <c r="K41" s="1355"/>
      <c r="L41" s="1356"/>
      <c r="M41" s="1276"/>
      <c r="N41" s="1275"/>
      <c r="O41" s="1275"/>
      <c r="P41" s="1298"/>
      <c r="Q41" s="1302"/>
      <c r="R41" s="1302"/>
      <c r="S41" s="1288"/>
      <c r="T41" s="1264"/>
    </row>
    <row r="42" spans="1:20" ht="8.25" customHeight="1">
      <c r="A42" s="1361"/>
      <c r="B42" s="1342"/>
      <c r="C42" s="1303"/>
      <c r="D42" s="1303"/>
      <c r="E42" s="1346"/>
      <c r="F42" s="1348" t="str">
        <f>IF(F41="","",ROUNDDOWN(($H$9-F41)/365,0))</f>
        <v/>
      </c>
      <c r="G42" s="1328"/>
      <c r="H42" s="1277"/>
      <c r="I42" s="1295"/>
      <c r="J42" s="1297"/>
      <c r="K42" s="1357"/>
      <c r="L42" s="1358"/>
      <c r="M42" s="1277"/>
      <c r="N42" s="1277"/>
      <c r="O42" s="1277"/>
      <c r="P42" s="1298"/>
      <c r="Q42" s="1303"/>
      <c r="R42" s="1302"/>
      <c r="S42" s="1301"/>
      <c r="T42" s="1269"/>
    </row>
    <row r="43" spans="1:20" ht="8.25" customHeight="1">
      <c r="A43" s="1359"/>
      <c r="B43" s="1278"/>
      <c r="C43" s="1304"/>
      <c r="D43" s="1304"/>
      <c r="E43" s="1329"/>
      <c r="F43" s="1330"/>
      <c r="G43" s="1331"/>
      <c r="H43" s="1278" t="s">
        <v>559</v>
      </c>
      <c r="I43" s="1281"/>
      <c r="J43" s="1284"/>
      <c r="K43" s="1329"/>
      <c r="L43" s="1352"/>
      <c r="M43" s="1287"/>
      <c r="N43" s="1271"/>
      <c r="O43" s="1272"/>
      <c r="P43" s="1299"/>
      <c r="Q43" s="1304"/>
      <c r="R43" s="1304"/>
      <c r="S43" s="1287"/>
      <c r="T43" s="1263" t="s">
        <v>560</v>
      </c>
    </row>
    <row r="44" spans="1:20" ht="8.25" customHeight="1">
      <c r="A44" s="1360"/>
      <c r="B44" s="1279"/>
      <c r="C44" s="1302"/>
      <c r="D44" s="1302"/>
      <c r="E44" s="1332"/>
      <c r="F44" s="1333"/>
      <c r="G44" s="1334"/>
      <c r="H44" s="1279"/>
      <c r="I44" s="1282"/>
      <c r="J44" s="1285"/>
      <c r="K44" s="1353"/>
      <c r="L44" s="1354"/>
      <c r="M44" s="1288"/>
      <c r="N44" s="1273"/>
      <c r="O44" s="1274"/>
      <c r="P44" s="1298"/>
      <c r="Q44" s="1302"/>
      <c r="R44" s="1302"/>
      <c r="S44" s="1288"/>
      <c r="T44" s="1264"/>
    </row>
    <row r="45" spans="1:20" ht="8.25" customHeight="1">
      <c r="A45" s="1360"/>
      <c r="B45" s="1341"/>
      <c r="C45" s="1302"/>
      <c r="D45" s="1302"/>
      <c r="E45" s="1339" t="str">
        <f>IF(E43="","",ROUNDDOWN(($E$9-E43)/365,0))</f>
        <v/>
      </c>
      <c r="F45" s="1335" t="s">
        <v>561</v>
      </c>
      <c r="G45" s="1336"/>
      <c r="H45" s="1280"/>
      <c r="I45" s="1283"/>
      <c r="J45" s="1286"/>
      <c r="K45" s="1290"/>
      <c r="L45" s="1291"/>
      <c r="M45" s="1289"/>
      <c r="N45" s="1265"/>
      <c r="O45" s="1266"/>
      <c r="P45" s="1298"/>
      <c r="Q45" s="1302"/>
      <c r="R45" s="1302"/>
      <c r="S45" s="1289"/>
      <c r="T45" s="1264"/>
    </row>
    <row r="46" spans="1:20" ht="8.25" customHeight="1">
      <c r="A46" s="1360"/>
      <c r="B46" s="1341"/>
      <c r="C46" s="1302"/>
      <c r="D46" s="1302"/>
      <c r="E46" s="1340"/>
      <c r="F46" s="1337"/>
      <c r="G46" s="1338"/>
      <c r="H46" s="1275" t="s">
        <v>562</v>
      </c>
      <c r="I46" s="1294"/>
      <c r="J46" s="1296"/>
      <c r="K46" s="1292"/>
      <c r="L46" s="1293"/>
      <c r="M46" s="1276"/>
      <c r="N46" s="1267"/>
      <c r="O46" s="1268"/>
      <c r="P46" s="1298"/>
      <c r="Q46" s="1302"/>
      <c r="R46" s="1302"/>
      <c r="S46" s="1300"/>
      <c r="T46" s="1264" t="s">
        <v>563</v>
      </c>
    </row>
    <row r="47" spans="1:20" ht="8.25" customHeight="1">
      <c r="A47" s="1360"/>
      <c r="B47" s="1341"/>
      <c r="C47" s="1302"/>
      <c r="D47" s="1302"/>
      <c r="E47" s="1290"/>
      <c r="F47" s="1347" t="str">
        <f>IF(E47="","",ROUNDDOWN(($E$9-E47)/365,0))</f>
        <v/>
      </c>
      <c r="G47" s="1327" t="s">
        <v>564</v>
      </c>
      <c r="H47" s="1276"/>
      <c r="I47" s="1282"/>
      <c r="J47" s="1285"/>
      <c r="K47" s="1355"/>
      <c r="L47" s="1356"/>
      <c r="M47" s="1276"/>
      <c r="N47" s="1275"/>
      <c r="O47" s="1275"/>
      <c r="P47" s="1298"/>
      <c r="Q47" s="1302"/>
      <c r="R47" s="1302"/>
      <c r="S47" s="1288"/>
      <c r="T47" s="1264"/>
    </row>
    <row r="48" spans="1:20" ht="8.25" customHeight="1">
      <c r="A48" s="1361"/>
      <c r="B48" s="1342"/>
      <c r="C48" s="1303"/>
      <c r="D48" s="1303"/>
      <c r="E48" s="1346"/>
      <c r="F48" s="1348" t="str">
        <f>IF(F47="","",ROUNDDOWN(($H$9-F47)/365,0))</f>
        <v/>
      </c>
      <c r="G48" s="1328"/>
      <c r="H48" s="1277"/>
      <c r="I48" s="1295"/>
      <c r="J48" s="1297"/>
      <c r="K48" s="1357"/>
      <c r="L48" s="1358"/>
      <c r="M48" s="1277"/>
      <c r="N48" s="1277"/>
      <c r="O48" s="1277"/>
      <c r="P48" s="1298"/>
      <c r="Q48" s="1303"/>
      <c r="R48" s="1302"/>
      <c r="S48" s="1301"/>
      <c r="T48" s="1269"/>
    </row>
    <row r="49" spans="1:20" ht="8.25" customHeight="1">
      <c r="A49" s="1359"/>
      <c r="B49" s="1278"/>
      <c r="C49" s="1304"/>
      <c r="D49" s="1304"/>
      <c r="E49" s="1329"/>
      <c r="F49" s="1330"/>
      <c r="G49" s="1331"/>
      <c r="H49" s="1278" t="s">
        <v>559</v>
      </c>
      <c r="I49" s="1281"/>
      <c r="J49" s="1284"/>
      <c r="K49" s="1329"/>
      <c r="L49" s="1352"/>
      <c r="M49" s="1287"/>
      <c r="N49" s="1271"/>
      <c r="O49" s="1272"/>
      <c r="P49" s="1299"/>
      <c r="Q49" s="1304"/>
      <c r="R49" s="1304"/>
      <c r="S49" s="1287"/>
      <c r="T49" s="1263" t="s">
        <v>560</v>
      </c>
    </row>
    <row r="50" spans="1:20" ht="8.25" customHeight="1">
      <c r="A50" s="1360"/>
      <c r="B50" s="1279"/>
      <c r="C50" s="1302"/>
      <c r="D50" s="1302"/>
      <c r="E50" s="1332"/>
      <c r="F50" s="1333"/>
      <c r="G50" s="1334"/>
      <c r="H50" s="1279"/>
      <c r="I50" s="1282"/>
      <c r="J50" s="1285"/>
      <c r="K50" s="1353"/>
      <c r="L50" s="1354"/>
      <c r="M50" s="1288"/>
      <c r="N50" s="1273"/>
      <c r="O50" s="1274"/>
      <c r="P50" s="1298"/>
      <c r="Q50" s="1302"/>
      <c r="R50" s="1302"/>
      <c r="S50" s="1288"/>
      <c r="T50" s="1264"/>
    </row>
    <row r="51" spans="1:20" ht="8.25" customHeight="1">
      <c r="A51" s="1360"/>
      <c r="B51" s="1341"/>
      <c r="C51" s="1302"/>
      <c r="D51" s="1302"/>
      <c r="E51" s="1339" t="str">
        <f>IF(E49="","",ROUNDDOWN(($E$9-E49)/365,0))</f>
        <v/>
      </c>
      <c r="F51" s="1335" t="s">
        <v>561</v>
      </c>
      <c r="G51" s="1336"/>
      <c r="H51" s="1280"/>
      <c r="I51" s="1283"/>
      <c r="J51" s="1286"/>
      <c r="K51" s="1290"/>
      <c r="L51" s="1291"/>
      <c r="M51" s="1289"/>
      <c r="N51" s="1265"/>
      <c r="O51" s="1266"/>
      <c r="P51" s="1298"/>
      <c r="Q51" s="1302"/>
      <c r="R51" s="1302"/>
      <c r="S51" s="1289"/>
      <c r="T51" s="1264"/>
    </row>
    <row r="52" spans="1:20" ht="8.25" customHeight="1">
      <c r="A52" s="1360"/>
      <c r="B52" s="1341"/>
      <c r="C52" s="1302"/>
      <c r="D52" s="1302"/>
      <c r="E52" s="1340"/>
      <c r="F52" s="1337"/>
      <c r="G52" s="1338"/>
      <c r="H52" s="1275" t="s">
        <v>562</v>
      </c>
      <c r="I52" s="1294"/>
      <c r="J52" s="1296"/>
      <c r="K52" s="1292"/>
      <c r="L52" s="1293"/>
      <c r="M52" s="1276"/>
      <c r="N52" s="1267"/>
      <c r="O52" s="1268"/>
      <c r="P52" s="1298"/>
      <c r="Q52" s="1302"/>
      <c r="R52" s="1302"/>
      <c r="S52" s="1300"/>
      <c r="T52" s="1264" t="s">
        <v>563</v>
      </c>
    </row>
    <row r="53" spans="1:20" ht="8.25" customHeight="1">
      <c r="A53" s="1360"/>
      <c r="B53" s="1341"/>
      <c r="C53" s="1302"/>
      <c r="D53" s="1302"/>
      <c r="E53" s="1290"/>
      <c r="F53" s="1347" t="str">
        <f>IF(E53="","",ROUNDDOWN(($E$9-E53)/365,0))</f>
        <v/>
      </c>
      <c r="G53" s="1327" t="s">
        <v>564</v>
      </c>
      <c r="H53" s="1276"/>
      <c r="I53" s="1282"/>
      <c r="J53" s="1285"/>
      <c r="K53" s="1355"/>
      <c r="L53" s="1356"/>
      <c r="M53" s="1276"/>
      <c r="N53" s="1275"/>
      <c r="O53" s="1275"/>
      <c r="P53" s="1298"/>
      <c r="Q53" s="1302"/>
      <c r="R53" s="1302"/>
      <c r="S53" s="1288"/>
      <c r="T53" s="1264"/>
    </row>
    <row r="54" spans="1:20" ht="8.25" customHeight="1">
      <c r="A54" s="1361"/>
      <c r="B54" s="1342"/>
      <c r="C54" s="1303"/>
      <c r="D54" s="1303"/>
      <c r="E54" s="1346"/>
      <c r="F54" s="1348" t="str">
        <f>IF(F53="","",ROUNDDOWN(($H$9-F53)/365,0))</f>
        <v/>
      </c>
      <c r="G54" s="1328"/>
      <c r="H54" s="1277"/>
      <c r="I54" s="1295"/>
      <c r="J54" s="1297"/>
      <c r="K54" s="1357"/>
      <c r="L54" s="1358"/>
      <c r="M54" s="1277"/>
      <c r="N54" s="1277"/>
      <c r="O54" s="1277"/>
      <c r="P54" s="1298"/>
      <c r="Q54" s="1303"/>
      <c r="R54" s="1302"/>
      <c r="S54" s="1301"/>
      <c r="T54" s="1269"/>
    </row>
    <row r="55" spans="1:20" ht="8.25" customHeight="1">
      <c r="A55" s="1359"/>
      <c r="B55" s="1278"/>
      <c r="C55" s="1304"/>
      <c r="D55" s="1304"/>
      <c r="E55" s="1329"/>
      <c r="F55" s="1330"/>
      <c r="G55" s="1331"/>
      <c r="H55" s="1278" t="s">
        <v>559</v>
      </c>
      <c r="I55" s="1281"/>
      <c r="J55" s="1284"/>
      <c r="K55" s="1329"/>
      <c r="L55" s="1352"/>
      <c r="M55" s="1287"/>
      <c r="N55" s="1271"/>
      <c r="O55" s="1272"/>
      <c r="P55" s="1299"/>
      <c r="Q55" s="1304"/>
      <c r="R55" s="1304"/>
      <c r="S55" s="1287"/>
      <c r="T55" s="1263" t="s">
        <v>560</v>
      </c>
    </row>
    <row r="56" spans="1:20" ht="8.25" customHeight="1">
      <c r="A56" s="1360"/>
      <c r="B56" s="1279"/>
      <c r="C56" s="1302"/>
      <c r="D56" s="1302"/>
      <c r="E56" s="1332"/>
      <c r="F56" s="1333"/>
      <c r="G56" s="1334"/>
      <c r="H56" s="1279"/>
      <c r="I56" s="1282"/>
      <c r="J56" s="1285"/>
      <c r="K56" s="1353"/>
      <c r="L56" s="1354"/>
      <c r="M56" s="1288"/>
      <c r="N56" s="1273"/>
      <c r="O56" s="1274"/>
      <c r="P56" s="1298"/>
      <c r="Q56" s="1302"/>
      <c r="R56" s="1302"/>
      <c r="S56" s="1288"/>
      <c r="T56" s="1264"/>
    </row>
    <row r="57" spans="1:20" ht="8.25" customHeight="1">
      <c r="A57" s="1360"/>
      <c r="B57" s="1341"/>
      <c r="C57" s="1302"/>
      <c r="D57" s="1302"/>
      <c r="E57" s="1339" t="str">
        <f>IF(E55="","",ROUNDDOWN(($E$9-E55)/365,0))</f>
        <v/>
      </c>
      <c r="F57" s="1335" t="s">
        <v>561</v>
      </c>
      <c r="G57" s="1336"/>
      <c r="H57" s="1280"/>
      <c r="I57" s="1283"/>
      <c r="J57" s="1286"/>
      <c r="K57" s="1290"/>
      <c r="L57" s="1291"/>
      <c r="M57" s="1289"/>
      <c r="N57" s="1265"/>
      <c r="O57" s="1266"/>
      <c r="P57" s="1298"/>
      <c r="Q57" s="1302"/>
      <c r="R57" s="1302"/>
      <c r="S57" s="1289"/>
      <c r="T57" s="1264"/>
    </row>
    <row r="58" spans="1:20" ht="8.25" customHeight="1">
      <c r="A58" s="1360"/>
      <c r="B58" s="1341"/>
      <c r="C58" s="1302"/>
      <c r="D58" s="1302"/>
      <c r="E58" s="1340"/>
      <c r="F58" s="1337"/>
      <c r="G58" s="1338"/>
      <c r="H58" s="1275" t="s">
        <v>562</v>
      </c>
      <c r="I58" s="1294"/>
      <c r="J58" s="1296"/>
      <c r="K58" s="1292"/>
      <c r="L58" s="1293"/>
      <c r="M58" s="1276"/>
      <c r="N58" s="1267"/>
      <c r="O58" s="1268"/>
      <c r="P58" s="1298"/>
      <c r="Q58" s="1302"/>
      <c r="R58" s="1302"/>
      <c r="S58" s="1300"/>
      <c r="T58" s="1264" t="s">
        <v>563</v>
      </c>
    </row>
    <row r="59" spans="1:20" ht="8.25" customHeight="1">
      <c r="A59" s="1360"/>
      <c r="B59" s="1341"/>
      <c r="C59" s="1302"/>
      <c r="D59" s="1302"/>
      <c r="E59" s="1290"/>
      <c r="F59" s="1347" t="str">
        <f>IF(E59="","",ROUNDDOWN(($E$9-E59)/365,0))</f>
        <v/>
      </c>
      <c r="G59" s="1327" t="s">
        <v>564</v>
      </c>
      <c r="H59" s="1276"/>
      <c r="I59" s="1282"/>
      <c r="J59" s="1285"/>
      <c r="K59" s="1355"/>
      <c r="L59" s="1356"/>
      <c r="M59" s="1276"/>
      <c r="N59" s="1275"/>
      <c r="O59" s="1275"/>
      <c r="P59" s="1298"/>
      <c r="Q59" s="1302"/>
      <c r="R59" s="1302"/>
      <c r="S59" s="1288"/>
      <c r="T59" s="1264"/>
    </row>
    <row r="60" spans="1:20" ht="8.25" customHeight="1">
      <c r="A60" s="1361"/>
      <c r="B60" s="1342"/>
      <c r="C60" s="1303"/>
      <c r="D60" s="1303"/>
      <c r="E60" s="1346"/>
      <c r="F60" s="1348" t="str">
        <f>IF(F59="","",ROUNDDOWN(($H$9-F59)/365,0))</f>
        <v/>
      </c>
      <c r="G60" s="1328"/>
      <c r="H60" s="1277"/>
      <c r="I60" s="1295"/>
      <c r="J60" s="1297"/>
      <c r="K60" s="1357"/>
      <c r="L60" s="1358"/>
      <c r="M60" s="1277"/>
      <c r="N60" s="1277"/>
      <c r="O60" s="1277"/>
      <c r="P60" s="1298"/>
      <c r="Q60" s="1303"/>
      <c r="R60" s="1302"/>
      <c r="S60" s="1301"/>
      <c r="T60" s="1269"/>
    </row>
    <row r="61" spans="1:20" ht="8.25" customHeight="1">
      <c r="A61" s="1359"/>
      <c r="B61" s="1278"/>
      <c r="C61" s="1304"/>
      <c r="D61" s="1304"/>
      <c r="E61" s="1329"/>
      <c r="F61" s="1330"/>
      <c r="G61" s="1331"/>
      <c r="H61" s="1278" t="s">
        <v>559</v>
      </c>
      <c r="I61" s="1281"/>
      <c r="J61" s="1284"/>
      <c r="K61" s="1329"/>
      <c r="L61" s="1352"/>
      <c r="M61" s="1287"/>
      <c r="N61" s="1271"/>
      <c r="O61" s="1272"/>
      <c r="P61" s="1299"/>
      <c r="Q61" s="1304"/>
      <c r="R61" s="1304"/>
      <c r="S61" s="1287"/>
      <c r="T61" s="1263" t="s">
        <v>560</v>
      </c>
    </row>
    <row r="62" spans="1:20" ht="8.25" customHeight="1">
      <c r="A62" s="1360"/>
      <c r="B62" s="1279"/>
      <c r="C62" s="1302"/>
      <c r="D62" s="1302"/>
      <c r="E62" s="1332"/>
      <c r="F62" s="1333"/>
      <c r="G62" s="1334"/>
      <c r="H62" s="1279"/>
      <c r="I62" s="1282"/>
      <c r="J62" s="1285"/>
      <c r="K62" s="1353"/>
      <c r="L62" s="1354"/>
      <c r="M62" s="1288"/>
      <c r="N62" s="1273"/>
      <c r="O62" s="1274"/>
      <c r="P62" s="1298"/>
      <c r="Q62" s="1302"/>
      <c r="R62" s="1302"/>
      <c r="S62" s="1288"/>
      <c r="T62" s="1264"/>
    </row>
    <row r="63" spans="1:20" ht="8.25" customHeight="1">
      <c r="A63" s="1360"/>
      <c r="B63" s="1341"/>
      <c r="C63" s="1302"/>
      <c r="D63" s="1302"/>
      <c r="E63" s="1339" t="str">
        <f>IF(E61="","",ROUNDDOWN(($E$9-E61)/365,0))</f>
        <v/>
      </c>
      <c r="F63" s="1335" t="s">
        <v>561</v>
      </c>
      <c r="G63" s="1336"/>
      <c r="H63" s="1280"/>
      <c r="I63" s="1283"/>
      <c r="J63" s="1286"/>
      <c r="K63" s="1290"/>
      <c r="L63" s="1291"/>
      <c r="M63" s="1289"/>
      <c r="N63" s="1265"/>
      <c r="O63" s="1266"/>
      <c r="P63" s="1298"/>
      <c r="Q63" s="1302"/>
      <c r="R63" s="1302"/>
      <c r="S63" s="1289"/>
      <c r="T63" s="1264"/>
    </row>
    <row r="64" spans="1:20" ht="8.25" customHeight="1">
      <c r="A64" s="1360"/>
      <c r="B64" s="1341"/>
      <c r="C64" s="1302"/>
      <c r="D64" s="1302"/>
      <c r="E64" s="1340"/>
      <c r="F64" s="1337"/>
      <c r="G64" s="1338"/>
      <c r="H64" s="1275" t="s">
        <v>562</v>
      </c>
      <c r="I64" s="1294"/>
      <c r="J64" s="1296"/>
      <c r="K64" s="1292"/>
      <c r="L64" s="1293"/>
      <c r="M64" s="1276"/>
      <c r="N64" s="1267"/>
      <c r="O64" s="1268"/>
      <c r="P64" s="1298"/>
      <c r="Q64" s="1302"/>
      <c r="R64" s="1302"/>
      <c r="S64" s="1300"/>
      <c r="T64" s="1264" t="s">
        <v>563</v>
      </c>
    </row>
    <row r="65" spans="1:20" ht="8.25" customHeight="1">
      <c r="A65" s="1360"/>
      <c r="B65" s="1341"/>
      <c r="C65" s="1302"/>
      <c r="D65" s="1302"/>
      <c r="E65" s="1290"/>
      <c r="F65" s="1347" t="str">
        <f>IF(E65="","",ROUNDDOWN(($E$9-E65)/365,0))</f>
        <v/>
      </c>
      <c r="G65" s="1327" t="s">
        <v>564</v>
      </c>
      <c r="H65" s="1276"/>
      <c r="I65" s="1282"/>
      <c r="J65" s="1285"/>
      <c r="K65" s="1355"/>
      <c r="L65" s="1356"/>
      <c r="M65" s="1276"/>
      <c r="N65" s="1275"/>
      <c r="O65" s="1275"/>
      <c r="P65" s="1298"/>
      <c r="Q65" s="1302"/>
      <c r="R65" s="1302"/>
      <c r="S65" s="1288"/>
      <c r="T65" s="1264"/>
    </row>
    <row r="66" spans="1:20" ht="8.25" customHeight="1">
      <c r="A66" s="1361"/>
      <c r="B66" s="1342"/>
      <c r="C66" s="1303"/>
      <c r="D66" s="1303"/>
      <c r="E66" s="1346"/>
      <c r="F66" s="1348" t="str">
        <f>IF(F65="","",ROUNDDOWN(($H$9-F65)/365,0))</f>
        <v/>
      </c>
      <c r="G66" s="1328"/>
      <c r="H66" s="1277"/>
      <c r="I66" s="1295"/>
      <c r="J66" s="1297"/>
      <c r="K66" s="1357"/>
      <c r="L66" s="1358"/>
      <c r="M66" s="1277"/>
      <c r="N66" s="1277"/>
      <c r="O66" s="1277"/>
      <c r="P66" s="1298"/>
      <c r="Q66" s="1303"/>
      <c r="R66" s="1302"/>
      <c r="S66" s="1301"/>
      <c r="T66" s="1269"/>
    </row>
    <row r="67" spans="1:20" ht="8.25" customHeight="1">
      <c r="A67" s="1359"/>
      <c r="B67" s="1278"/>
      <c r="C67" s="1304"/>
      <c r="D67" s="1304"/>
      <c r="E67" s="1329"/>
      <c r="F67" s="1330"/>
      <c r="G67" s="1331"/>
      <c r="H67" s="1278" t="s">
        <v>559</v>
      </c>
      <c r="I67" s="1281"/>
      <c r="J67" s="1284"/>
      <c r="K67" s="1329"/>
      <c r="L67" s="1352"/>
      <c r="M67" s="1287"/>
      <c r="N67" s="1271"/>
      <c r="O67" s="1272"/>
      <c r="P67" s="1299"/>
      <c r="Q67" s="1304"/>
      <c r="R67" s="1304"/>
      <c r="S67" s="1287"/>
      <c r="T67" s="1263" t="s">
        <v>560</v>
      </c>
    </row>
    <row r="68" spans="1:20" ht="8.25" customHeight="1">
      <c r="A68" s="1360"/>
      <c r="B68" s="1279"/>
      <c r="C68" s="1302"/>
      <c r="D68" s="1302"/>
      <c r="E68" s="1332"/>
      <c r="F68" s="1333"/>
      <c r="G68" s="1334"/>
      <c r="H68" s="1279"/>
      <c r="I68" s="1282"/>
      <c r="J68" s="1285"/>
      <c r="K68" s="1353"/>
      <c r="L68" s="1354"/>
      <c r="M68" s="1288"/>
      <c r="N68" s="1273"/>
      <c r="O68" s="1274"/>
      <c r="P68" s="1298"/>
      <c r="Q68" s="1302"/>
      <c r="R68" s="1302"/>
      <c r="S68" s="1288"/>
      <c r="T68" s="1264"/>
    </row>
    <row r="69" spans="1:20" ht="8.25" customHeight="1">
      <c r="A69" s="1360"/>
      <c r="B69" s="1341"/>
      <c r="C69" s="1302"/>
      <c r="D69" s="1302"/>
      <c r="E69" s="1339" t="str">
        <f>IF(E67="","",ROUNDDOWN(($E$9-E67)/365,0))</f>
        <v/>
      </c>
      <c r="F69" s="1335" t="s">
        <v>561</v>
      </c>
      <c r="G69" s="1336"/>
      <c r="H69" s="1280"/>
      <c r="I69" s="1283"/>
      <c r="J69" s="1286"/>
      <c r="K69" s="1290"/>
      <c r="L69" s="1291"/>
      <c r="M69" s="1289"/>
      <c r="N69" s="1265"/>
      <c r="O69" s="1266"/>
      <c r="P69" s="1298"/>
      <c r="Q69" s="1302"/>
      <c r="R69" s="1302"/>
      <c r="S69" s="1289"/>
      <c r="T69" s="1264"/>
    </row>
    <row r="70" spans="1:20" ht="8.25" customHeight="1">
      <c r="A70" s="1360"/>
      <c r="B70" s="1341"/>
      <c r="C70" s="1302"/>
      <c r="D70" s="1302"/>
      <c r="E70" s="1340"/>
      <c r="F70" s="1337"/>
      <c r="G70" s="1338"/>
      <c r="H70" s="1275" t="s">
        <v>562</v>
      </c>
      <c r="I70" s="1294"/>
      <c r="J70" s="1296"/>
      <c r="K70" s="1292"/>
      <c r="L70" s="1293"/>
      <c r="M70" s="1276"/>
      <c r="N70" s="1267"/>
      <c r="O70" s="1268"/>
      <c r="P70" s="1298"/>
      <c r="Q70" s="1302"/>
      <c r="R70" s="1302"/>
      <c r="S70" s="1300"/>
      <c r="T70" s="1264" t="s">
        <v>563</v>
      </c>
    </row>
    <row r="71" spans="1:20" ht="8.25" customHeight="1">
      <c r="A71" s="1360"/>
      <c r="B71" s="1341"/>
      <c r="C71" s="1302"/>
      <c r="D71" s="1302"/>
      <c r="E71" s="1290"/>
      <c r="F71" s="1347" t="str">
        <f>IF(E71="","",ROUNDDOWN(($E$9-E71)/365,0))</f>
        <v/>
      </c>
      <c r="G71" s="1327" t="s">
        <v>564</v>
      </c>
      <c r="H71" s="1276"/>
      <c r="I71" s="1282"/>
      <c r="J71" s="1285"/>
      <c r="K71" s="1355"/>
      <c r="L71" s="1356"/>
      <c r="M71" s="1276"/>
      <c r="N71" s="1275"/>
      <c r="O71" s="1275"/>
      <c r="P71" s="1298"/>
      <c r="Q71" s="1302"/>
      <c r="R71" s="1302"/>
      <c r="S71" s="1288"/>
      <c r="T71" s="1264"/>
    </row>
    <row r="72" spans="1:20" ht="8.25" customHeight="1">
      <c r="A72" s="1361"/>
      <c r="B72" s="1342"/>
      <c r="C72" s="1303"/>
      <c r="D72" s="1303"/>
      <c r="E72" s="1346"/>
      <c r="F72" s="1348" t="str">
        <f>IF(F71="","",ROUNDDOWN(($H$9-F71)/365,0))</f>
        <v/>
      </c>
      <c r="G72" s="1328"/>
      <c r="H72" s="1277"/>
      <c r="I72" s="1295"/>
      <c r="J72" s="1297"/>
      <c r="K72" s="1357"/>
      <c r="L72" s="1358"/>
      <c r="M72" s="1277"/>
      <c r="N72" s="1277"/>
      <c r="O72" s="1277"/>
      <c r="P72" s="1298"/>
      <c r="Q72" s="1303"/>
      <c r="R72" s="1302"/>
      <c r="S72" s="1301"/>
      <c r="T72" s="1269"/>
    </row>
    <row r="73" spans="1:20" ht="8.25" customHeight="1">
      <c r="A73" s="1359"/>
      <c r="B73" s="1278"/>
      <c r="C73" s="1304"/>
      <c r="D73" s="1304"/>
      <c r="E73" s="1329"/>
      <c r="F73" s="1330"/>
      <c r="G73" s="1331"/>
      <c r="H73" s="1278" t="s">
        <v>559</v>
      </c>
      <c r="I73" s="1281"/>
      <c r="J73" s="1284"/>
      <c r="K73" s="1329"/>
      <c r="L73" s="1352"/>
      <c r="M73" s="1287"/>
      <c r="N73" s="1271"/>
      <c r="O73" s="1272"/>
      <c r="P73" s="1299"/>
      <c r="Q73" s="1304"/>
      <c r="R73" s="1304"/>
      <c r="S73" s="1287"/>
      <c r="T73" s="1263" t="s">
        <v>560</v>
      </c>
    </row>
    <row r="74" spans="1:20" ht="8.25" customHeight="1">
      <c r="A74" s="1360"/>
      <c r="B74" s="1279"/>
      <c r="C74" s="1302"/>
      <c r="D74" s="1302"/>
      <c r="E74" s="1332"/>
      <c r="F74" s="1333"/>
      <c r="G74" s="1334"/>
      <c r="H74" s="1279"/>
      <c r="I74" s="1282"/>
      <c r="J74" s="1285"/>
      <c r="K74" s="1353"/>
      <c r="L74" s="1354"/>
      <c r="M74" s="1288"/>
      <c r="N74" s="1273"/>
      <c r="O74" s="1274"/>
      <c r="P74" s="1298"/>
      <c r="Q74" s="1302"/>
      <c r="R74" s="1302"/>
      <c r="S74" s="1288"/>
      <c r="T74" s="1264"/>
    </row>
    <row r="75" spans="1:20" ht="8.25" customHeight="1">
      <c r="A75" s="1360"/>
      <c r="B75" s="1341"/>
      <c r="C75" s="1302"/>
      <c r="D75" s="1302"/>
      <c r="E75" s="1339" t="str">
        <f>IF(E73="","",ROUNDDOWN(($E$9-E73)/365,0))</f>
        <v/>
      </c>
      <c r="F75" s="1335" t="s">
        <v>561</v>
      </c>
      <c r="G75" s="1336"/>
      <c r="H75" s="1280"/>
      <c r="I75" s="1283"/>
      <c r="J75" s="1286"/>
      <c r="K75" s="1290"/>
      <c r="L75" s="1291"/>
      <c r="M75" s="1289"/>
      <c r="N75" s="1265"/>
      <c r="O75" s="1266"/>
      <c r="P75" s="1298"/>
      <c r="Q75" s="1302"/>
      <c r="R75" s="1302"/>
      <c r="S75" s="1289"/>
      <c r="T75" s="1264"/>
    </row>
    <row r="76" spans="1:20" ht="8.25" customHeight="1">
      <c r="A76" s="1360"/>
      <c r="B76" s="1341"/>
      <c r="C76" s="1302"/>
      <c r="D76" s="1302"/>
      <c r="E76" s="1340"/>
      <c r="F76" s="1337"/>
      <c r="G76" s="1338"/>
      <c r="H76" s="1275" t="s">
        <v>562</v>
      </c>
      <c r="I76" s="1294"/>
      <c r="J76" s="1296"/>
      <c r="K76" s="1292"/>
      <c r="L76" s="1293"/>
      <c r="M76" s="1276"/>
      <c r="N76" s="1267"/>
      <c r="O76" s="1268"/>
      <c r="P76" s="1298"/>
      <c r="Q76" s="1302"/>
      <c r="R76" s="1302"/>
      <c r="S76" s="1300"/>
      <c r="T76" s="1264" t="s">
        <v>563</v>
      </c>
    </row>
    <row r="77" spans="1:20" ht="8.25" customHeight="1">
      <c r="A77" s="1360"/>
      <c r="B77" s="1341"/>
      <c r="C77" s="1302"/>
      <c r="D77" s="1302"/>
      <c r="E77" s="1290"/>
      <c r="F77" s="1347" t="str">
        <f>IF(E77="","",ROUNDDOWN(($E$9-E77)/365,0))</f>
        <v/>
      </c>
      <c r="G77" s="1327" t="s">
        <v>564</v>
      </c>
      <c r="H77" s="1276"/>
      <c r="I77" s="1282"/>
      <c r="J77" s="1285"/>
      <c r="K77" s="1355"/>
      <c r="L77" s="1356"/>
      <c r="M77" s="1276"/>
      <c r="N77" s="1275"/>
      <c r="O77" s="1275"/>
      <c r="P77" s="1298"/>
      <c r="Q77" s="1302"/>
      <c r="R77" s="1302"/>
      <c r="S77" s="1288"/>
      <c r="T77" s="1264"/>
    </row>
    <row r="78" spans="1:20" ht="8.25" customHeight="1">
      <c r="A78" s="1361"/>
      <c r="B78" s="1342"/>
      <c r="C78" s="1303"/>
      <c r="D78" s="1303"/>
      <c r="E78" s="1346"/>
      <c r="F78" s="1348" t="str">
        <f>IF(F77="","",ROUNDDOWN(($H$9-F77)/365,0))</f>
        <v/>
      </c>
      <c r="G78" s="1328"/>
      <c r="H78" s="1277"/>
      <c r="I78" s="1295"/>
      <c r="J78" s="1297"/>
      <c r="K78" s="1357"/>
      <c r="L78" s="1358"/>
      <c r="M78" s="1277"/>
      <c r="N78" s="1277"/>
      <c r="O78" s="1277"/>
      <c r="P78" s="1298"/>
      <c r="Q78" s="1303"/>
      <c r="R78" s="1302"/>
      <c r="S78" s="1301"/>
      <c r="T78" s="1269"/>
    </row>
    <row r="79" spans="1:20" ht="8.25" customHeight="1">
      <c r="A79" s="1359"/>
      <c r="B79" s="1278"/>
      <c r="C79" s="1304"/>
      <c r="D79" s="1304"/>
      <c r="E79" s="1329"/>
      <c r="F79" s="1330"/>
      <c r="G79" s="1331"/>
      <c r="H79" s="1278" t="s">
        <v>559</v>
      </c>
      <c r="I79" s="1281"/>
      <c r="J79" s="1284"/>
      <c r="K79" s="1329"/>
      <c r="L79" s="1331"/>
      <c r="M79" s="1287"/>
      <c r="N79" s="1271"/>
      <c r="O79" s="1272"/>
      <c r="P79" s="1299"/>
      <c r="Q79" s="1304"/>
      <c r="R79" s="1304"/>
      <c r="S79" s="1287"/>
      <c r="T79" s="1263" t="s">
        <v>560</v>
      </c>
    </row>
    <row r="80" spans="1:20" ht="8.25" customHeight="1">
      <c r="A80" s="1360"/>
      <c r="B80" s="1279"/>
      <c r="C80" s="1302"/>
      <c r="D80" s="1302"/>
      <c r="E80" s="1332"/>
      <c r="F80" s="1333"/>
      <c r="G80" s="1334"/>
      <c r="H80" s="1279"/>
      <c r="I80" s="1282"/>
      <c r="J80" s="1285"/>
      <c r="K80" s="1343"/>
      <c r="L80" s="1345"/>
      <c r="M80" s="1288"/>
      <c r="N80" s="1273"/>
      <c r="O80" s="1274"/>
      <c r="P80" s="1298"/>
      <c r="Q80" s="1302"/>
      <c r="R80" s="1302"/>
      <c r="S80" s="1288"/>
      <c r="T80" s="1264"/>
    </row>
    <row r="81" spans="1:23" ht="8.25" customHeight="1">
      <c r="A81" s="1360"/>
      <c r="B81" s="1341"/>
      <c r="C81" s="1302"/>
      <c r="D81" s="1302"/>
      <c r="E81" s="1339" t="str">
        <f>IF(E79="","",ROUNDDOWN(($E$9-E79)/365,0))</f>
        <v/>
      </c>
      <c r="F81" s="1335" t="s">
        <v>561</v>
      </c>
      <c r="G81" s="1336"/>
      <c r="H81" s="1280"/>
      <c r="I81" s="1283"/>
      <c r="J81" s="1286"/>
      <c r="K81" s="1290"/>
      <c r="L81" s="1291"/>
      <c r="M81" s="1289"/>
      <c r="N81" s="1265"/>
      <c r="O81" s="1266"/>
      <c r="P81" s="1298"/>
      <c r="Q81" s="1302"/>
      <c r="R81" s="1302"/>
      <c r="S81" s="1289"/>
      <c r="T81" s="1264"/>
    </row>
    <row r="82" spans="1:23" ht="8.25" customHeight="1">
      <c r="A82" s="1360"/>
      <c r="B82" s="1341"/>
      <c r="C82" s="1302"/>
      <c r="D82" s="1302"/>
      <c r="E82" s="1340"/>
      <c r="F82" s="1337"/>
      <c r="G82" s="1338"/>
      <c r="H82" s="1275" t="s">
        <v>562</v>
      </c>
      <c r="I82" s="1294"/>
      <c r="J82" s="1296"/>
      <c r="K82" s="1292"/>
      <c r="L82" s="1293"/>
      <c r="M82" s="1275"/>
      <c r="N82" s="1267"/>
      <c r="O82" s="1268"/>
      <c r="P82" s="1298"/>
      <c r="Q82" s="1302"/>
      <c r="R82" s="1302"/>
      <c r="S82" s="1300"/>
      <c r="T82" s="1264" t="s">
        <v>563</v>
      </c>
    </row>
    <row r="83" spans="1:23" ht="8.25" customHeight="1">
      <c r="A83" s="1360"/>
      <c r="B83" s="1341"/>
      <c r="C83" s="1302"/>
      <c r="D83" s="1302"/>
      <c r="E83" s="1290"/>
      <c r="F83" s="1347" t="str">
        <f>IF(E83="","",ROUNDDOWN(($E$9-E83)/365,0))</f>
        <v/>
      </c>
      <c r="G83" s="1327" t="s">
        <v>564</v>
      </c>
      <c r="H83" s="1276"/>
      <c r="I83" s="1282"/>
      <c r="J83" s="1285"/>
      <c r="K83" s="1355"/>
      <c r="L83" s="1356"/>
      <c r="M83" s="1276"/>
      <c r="N83" s="1275"/>
      <c r="O83" s="1275"/>
      <c r="P83" s="1298"/>
      <c r="Q83" s="1302"/>
      <c r="R83" s="1302"/>
      <c r="S83" s="1288"/>
      <c r="T83" s="1264"/>
    </row>
    <row r="84" spans="1:23" ht="8.25" customHeight="1">
      <c r="A84" s="1361"/>
      <c r="B84" s="1342"/>
      <c r="C84" s="1303"/>
      <c r="D84" s="1303"/>
      <c r="E84" s="1346"/>
      <c r="F84" s="1348" t="str">
        <f>IF(F83="","",ROUNDDOWN(($H$9-F83)/365,0))</f>
        <v/>
      </c>
      <c r="G84" s="1328"/>
      <c r="H84" s="1277"/>
      <c r="I84" s="1295"/>
      <c r="J84" s="1297"/>
      <c r="K84" s="1357"/>
      <c r="L84" s="1358"/>
      <c r="M84" s="1277"/>
      <c r="N84" s="1277"/>
      <c r="O84" s="1277"/>
      <c r="P84" s="1305"/>
      <c r="Q84" s="1303"/>
      <c r="R84" s="1303"/>
      <c r="S84" s="1301"/>
      <c r="T84" s="1269"/>
    </row>
    <row r="85" spans="1:23" ht="13.5" customHeight="1">
      <c r="A85" s="58"/>
      <c r="B85" s="56"/>
      <c r="C85" s="57"/>
      <c r="D85" s="58"/>
      <c r="E85" s="57"/>
      <c r="F85" s="57"/>
      <c r="G85" s="369"/>
      <c r="H85" s="1350" t="s">
        <v>565</v>
      </c>
      <c r="I85" s="1350"/>
      <c r="J85" s="1350"/>
      <c r="K85" s="1350"/>
      <c r="L85" s="1350"/>
      <c r="M85" s="56"/>
      <c r="O85" s="56"/>
      <c r="P85" s="56"/>
      <c r="Q85" s="56"/>
      <c r="R85" s="57"/>
      <c r="S85" s="57"/>
      <c r="T85" s="7"/>
    </row>
    <row r="86" spans="1:23" s="7" customFormat="1" ht="12.75" customHeight="1">
      <c r="A86" s="1270" t="s">
        <v>566</v>
      </c>
      <c r="B86" s="1270"/>
      <c r="C86" s="1270"/>
      <c r="D86" s="1270"/>
      <c r="E86" s="57"/>
      <c r="F86" s="57"/>
      <c r="G86" s="283"/>
      <c r="H86" s="57"/>
      <c r="I86" s="57"/>
      <c r="J86" s="1270"/>
      <c r="K86" s="1270"/>
      <c r="L86" s="1270"/>
      <c r="M86" s="56"/>
      <c r="N86" s="56"/>
      <c r="O86" s="56"/>
      <c r="P86" s="56"/>
      <c r="Q86" s="56"/>
      <c r="R86" s="57"/>
      <c r="S86" s="57"/>
    </row>
    <row r="87" spans="1:23" s="7" customFormat="1" ht="12.75" customHeight="1">
      <c r="B87" s="1392" t="s">
        <v>567</v>
      </c>
      <c r="C87" s="1392"/>
      <c r="D87" s="370"/>
      <c r="E87" s="364"/>
      <c r="F87" s="1349" t="s">
        <v>568</v>
      </c>
      <c r="G87" s="1349"/>
      <c r="H87" s="1349"/>
      <c r="I87" s="449" t="s">
        <v>569</v>
      </c>
      <c r="J87" s="1393" t="s">
        <v>570</v>
      </c>
      <c r="K87" s="1393"/>
      <c r="L87" s="1393"/>
      <c r="M87" s="450"/>
      <c r="N87" s="450"/>
      <c r="O87" s="450"/>
      <c r="P87" s="450"/>
      <c r="Q87" s="450"/>
      <c r="R87" s="451"/>
      <c r="S87" s="451"/>
      <c r="T87" s="368"/>
      <c r="U87" s="368"/>
      <c r="V87" s="368"/>
      <c r="W87" s="368"/>
    </row>
    <row r="88" spans="1:23" s="7" customFormat="1" ht="12.75" customHeight="1">
      <c r="B88" s="1349" t="s">
        <v>571</v>
      </c>
      <c r="C88" s="1349"/>
      <c r="D88" s="370"/>
      <c r="E88" s="364"/>
      <c r="F88" s="1351" t="s">
        <v>572</v>
      </c>
      <c r="G88" s="1351"/>
      <c r="H88" s="1351"/>
      <c r="I88" s="452" t="s">
        <v>634</v>
      </c>
      <c r="J88" s="453" t="s">
        <v>574</v>
      </c>
      <c r="K88" s="453"/>
      <c r="L88" s="453"/>
      <c r="M88" s="453"/>
      <c r="N88" s="453"/>
      <c r="O88" s="453"/>
      <c r="P88" s="453"/>
      <c r="Q88" s="453"/>
      <c r="R88" s="453"/>
      <c r="S88" s="453"/>
      <c r="T88" s="368"/>
      <c r="U88" s="368"/>
      <c r="V88" s="368"/>
      <c r="W88" s="368"/>
    </row>
    <row r="89" spans="1:23" s="7" customFormat="1" ht="12.75" customHeight="1">
      <c r="B89" s="365" t="s" ph="1">
        <v>575</v>
      </c>
      <c r="C89" s="364"/>
      <c r="D89" s="372"/>
      <c r="E89" s="364"/>
      <c r="F89" s="365" t="s">
        <v>576</v>
      </c>
      <c r="G89" s="365"/>
      <c r="H89" s="365"/>
      <c r="I89" s="364"/>
      <c r="J89" s="453" t="s">
        <v>577</v>
      </c>
      <c r="K89" s="453"/>
      <c r="L89" s="453"/>
      <c r="M89" s="453"/>
      <c r="N89" s="453"/>
      <c r="O89" s="453"/>
      <c r="P89" s="453"/>
      <c r="Q89" s="453"/>
      <c r="R89" s="453"/>
      <c r="S89" s="453"/>
      <c r="T89" s="368"/>
      <c r="U89" s="368"/>
      <c r="V89" s="368"/>
    </row>
    <row r="90" spans="1:23" ht="12.75" customHeight="1">
      <c r="B90" s="449" t="s">
        <v>578</v>
      </c>
      <c r="C90" s="59"/>
      <c r="D90" s="372"/>
      <c r="E90" s="59"/>
      <c r="F90" s="449" t="s">
        <v>579</v>
      </c>
      <c r="G90" s="59"/>
      <c r="H90" s="59"/>
      <c r="I90" s="454"/>
      <c r="J90" s="453" t="s">
        <v>580</v>
      </c>
      <c r="K90" s="453"/>
      <c r="L90" s="453"/>
      <c r="M90" s="453"/>
      <c r="N90" s="453"/>
      <c r="O90" s="453"/>
      <c r="P90" s="453"/>
      <c r="Q90" s="453"/>
      <c r="R90" s="453"/>
      <c r="S90" s="453"/>
      <c r="T90" s="368"/>
      <c r="U90" s="368"/>
      <c r="V90" s="368"/>
      <c r="W90" s="7"/>
    </row>
    <row r="91" spans="1:23" ht="12.75" customHeight="1">
      <c r="B91" s="56" t="s">
        <v>581</v>
      </c>
      <c r="C91" s="59"/>
      <c r="D91" s="372"/>
      <c r="E91" s="59"/>
      <c r="F91" s="59"/>
      <c r="G91" s="59"/>
      <c r="H91" s="59"/>
      <c r="I91" s="59"/>
      <c r="J91" s="455" t="s">
        <v>582</v>
      </c>
      <c r="K91" s="453"/>
      <c r="L91" s="453"/>
      <c r="M91" s="453"/>
      <c r="N91" s="453"/>
      <c r="O91" s="453"/>
      <c r="P91" s="453"/>
      <c r="Q91" s="453"/>
      <c r="R91" s="453"/>
      <c r="S91" s="453"/>
      <c r="T91" s="365"/>
      <c r="U91" s="365"/>
      <c r="V91" s="365"/>
      <c r="W91" s="365"/>
    </row>
    <row r="92" spans="1:23" ht="12.75" customHeight="1">
      <c r="B92" s="7" t="s">
        <v>583</v>
      </c>
      <c r="C92" s="59"/>
      <c r="D92" s="372"/>
      <c r="E92" s="59"/>
      <c r="F92" s="59"/>
      <c r="G92" s="59"/>
      <c r="H92" s="59"/>
      <c r="I92" s="59"/>
      <c r="J92" s="455" t="s">
        <v>584</v>
      </c>
      <c r="K92" s="455"/>
      <c r="L92" s="455"/>
      <c r="M92" s="455"/>
      <c r="N92" s="455"/>
      <c r="O92" s="455"/>
      <c r="P92" s="455"/>
      <c r="Q92" s="455"/>
      <c r="R92" s="455"/>
      <c r="S92" s="455"/>
    </row>
    <row r="93" spans="1:23" ht="12.75" customHeight="1">
      <c r="B93" s="7" t="s">
        <v>585</v>
      </c>
      <c r="C93" s="59"/>
      <c r="D93" s="372"/>
      <c r="E93" s="59"/>
      <c r="F93" s="59"/>
      <c r="G93" s="59"/>
      <c r="H93" s="59"/>
      <c r="I93" s="59"/>
      <c r="J93" s="373"/>
      <c r="K93" s="374"/>
      <c r="L93" s="374"/>
      <c r="M93" s="374"/>
      <c r="N93" s="374"/>
      <c r="O93" s="374"/>
      <c r="P93" s="374"/>
      <c r="Q93" s="374"/>
      <c r="R93" s="374"/>
      <c r="S93" s="374"/>
    </row>
    <row r="94" spans="1:23" ht="12.75" customHeight="1">
      <c r="B94" s="7" t="s">
        <v>586</v>
      </c>
      <c r="C94" s="59"/>
      <c r="D94" s="372"/>
      <c r="E94" s="59"/>
      <c r="F94" s="59"/>
      <c r="G94" s="59"/>
      <c r="H94" s="59"/>
      <c r="I94" s="59"/>
      <c r="J94" s="375"/>
      <c r="K94" s="374"/>
      <c r="L94" s="374"/>
      <c r="M94" s="374"/>
      <c r="N94" s="374"/>
      <c r="O94" s="374"/>
      <c r="P94" s="374"/>
      <c r="Q94" s="374"/>
      <c r="R94" s="375"/>
      <c r="S94" s="375"/>
    </row>
    <row r="95" spans="1:23" s="7" customFormat="1" ht="12.75" customHeight="1">
      <c r="B95" s="7" ph="1"/>
      <c r="C95" s="1349"/>
      <c r="D95" s="1349"/>
      <c r="E95" s="1349"/>
      <c r="F95" s="1349"/>
      <c r="G95" s="1349"/>
      <c r="H95" s="1349"/>
      <c r="I95" s="1349"/>
      <c r="J95" s="1349"/>
      <c r="K95" s="1349"/>
      <c r="L95" s="1349"/>
      <c r="M95" s="1349"/>
      <c r="N95" s="1349"/>
      <c r="O95" s="1349"/>
      <c r="P95" s="1349"/>
      <c r="T95" s="364"/>
    </row>
    <row r="96" spans="1:23" ht="10.5" customHeight="1">
      <c r="B96" s="2" ph="1"/>
      <c r="C96" s="59"/>
      <c r="E96" s="59"/>
      <c r="F96" s="59"/>
      <c r="G96" s="59"/>
      <c r="H96" s="59"/>
      <c r="I96" s="59"/>
      <c r="J96" s="59"/>
      <c r="K96" s="59"/>
      <c r="T96" s="59"/>
    </row>
    <row r="97" spans="2:20" ht="10.5" customHeight="1">
      <c r="B97" s="2" ph="1"/>
      <c r="C97" s="59"/>
      <c r="E97" s="59"/>
      <c r="F97" s="59"/>
      <c r="G97" s="59"/>
      <c r="H97" s="59"/>
      <c r="I97" s="59"/>
      <c r="J97" s="59"/>
      <c r="K97" s="59"/>
      <c r="T97" s="59"/>
    </row>
    <row r="98" spans="2:20" ht="10.5" customHeight="1">
      <c r="B98" s="2" ph="1"/>
      <c r="C98" s="59"/>
      <c r="E98" s="59"/>
      <c r="F98" s="59"/>
      <c r="G98" s="59"/>
      <c r="H98" s="59"/>
      <c r="I98" s="59"/>
      <c r="J98" s="59"/>
      <c r="K98" s="59"/>
      <c r="T98" s="59"/>
    </row>
    <row r="99" spans="2:20" ht="20.100000000000001" customHeight="1">
      <c r="B99" s="2" ph="1"/>
      <c r="C99" s="59"/>
      <c r="E99" s="59"/>
      <c r="F99" s="59"/>
      <c r="G99" s="59"/>
      <c r="H99" s="59"/>
      <c r="I99" s="59"/>
      <c r="J99" s="59"/>
      <c r="K99" s="59"/>
      <c r="T99" s="59"/>
    </row>
    <row r="100" spans="2:20" ht="18" customHeight="1">
      <c r="B100" s="2" ph="1"/>
      <c r="C100" s="59"/>
      <c r="D100" s="17" t="s">
        <v>587</v>
      </c>
      <c r="E100" s="59"/>
      <c r="F100" s="59"/>
      <c r="G100" s="59"/>
      <c r="H100" s="59"/>
      <c r="I100" s="59"/>
      <c r="J100" s="59"/>
      <c r="K100" s="59"/>
      <c r="P100" s="143" t="s">
        <v>588</v>
      </c>
      <c r="Q100" s="143" t="s">
        <v>589</v>
      </c>
      <c r="R100" s="143" t="s">
        <v>590</v>
      </c>
      <c r="S100" s="143"/>
      <c r="T100" s="59"/>
    </row>
    <row r="101" spans="2:20" ht="18" customHeight="1">
      <c r="B101" s="2" ph="1"/>
      <c r="C101" s="59"/>
      <c r="D101" s="17" t="s">
        <v>591</v>
      </c>
      <c r="E101" s="59"/>
      <c r="F101" s="59"/>
      <c r="G101" s="59"/>
      <c r="H101" s="59"/>
      <c r="I101" s="59"/>
      <c r="J101" s="59"/>
      <c r="K101" s="59"/>
      <c r="P101" s="143" t="s">
        <v>592</v>
      </c>
      <c r="Q101" s="143" t="s">
        <v>593</v>
      </c>
      <c r="R101" s="143" t="s">
        <v>594</v>
      </c>
      <c r="S101" s="143"/>
      <c r="T101" s="59"/>
    </row>
    <row r="102" spans="2:20" ht="18" customHeight="1">
      <c r="B102" s="2" ph="1"/>
      <c r="C102" s="59"/>
      <c r="D102" s="17" t="s">
        <v>595</v>
      </c>
      <c r="E102" s="59"/>
      <c r="F102" s="59"/>
      <c r="G102" s="59"/>
      <c r="H102" s="59"/>
      <c r="I102" s="59"/>
      <c r="J102" s="59"/>
      <c r="K102" s="59"/>
      <c r="O102" s="56"/>
      <c r="P102" s="143" t="s">
        <v>596</v>
      </c>
      <c r="Q102" s="143" t="s">
        <v>597</v>
      </c>
      <c r="R102" s="143" t="s">
        <v>598</v>
      </c>
      <c r="S102" s="143"/>
      <c r="T102" s="59"/>
    </row>
    <row r="103" spans="2:20" ht="18" customHeight="1">
      <c r="B103" s="2" ph="1"/>
      <c r="C103" s="59"/>
      <c r="D103" s="17" t="s">
        <v>599</v>
      </c>
      <c r="E103" s="59"/>
      <c r="F103" s="59"/>
      <c r="G103" s="59"/>
      <c r="H103" s="59"/>
      <c r="I103" s="59"/>
      <c r="J103" s="59"/>
      <c r="K103" s="59"/>
      <c r="P103" s="143" t="s">
        <v>600</v>
      </c>
      <c r="Q103" s="143" t="s">
        <v>601</v>
      </c>
      <c r="R103" s="143" t="s">
        <v>602</v>
      </c>
      <c r="S103" s="143"/>
      <c r="T103" s="59"/>
    </row>
    <row r="104" spans="2:20" ht="18" customHeight="1">
      <c r="B104" s="2" ph="1"/>
      <c r="C104" s="59"/>
      <c r="D104" s="17" t="s">
        <v>603</v>
      </c>
      <c r="E104" s="59"/>
      <c r="F104" s="59"/>
      <c r="G104" s="59"/>
      <c r="H104" s="59"/>
      <c r="I104" s="59"/>
      <c r="J104" s="59"/>
      <c r="K104" s="59"/>
      <c r="P104" s="143" t="s">
        <v>604</v>
      </c>
      <c r="Q104" s="143" t="s">
        <v>605</v>
      </c>
      <c r="R104" s="143" t="s">
        <v>606</v>
      </c>
      <c r="S104" s="143"/>
      <c r="T104" s="59"/>
    </row>
    <row r="105" spans="2:20" ht="18" customHeight="1">
      <c r="B105" s="2" ph="1"/>
      <c r="C105" s="59"/>
      <c r="D105" s="17" t="s">
        <v>607</v>
      </c>
      <c r="E105" s="59"/>
      <c r="F105" s="59"/>
      <c r="G105" s="59"/>
      <c r="H105" s="59"/>
      <c r="I105" s="59"/>
      <c r="J105" s="59"/>
      <c r="K105" s="59"/>
      <c r="P105" s="143" t="s">
        <v>608</v>
      </c>
      <c r="Q105" s="143" t="s">
        <v>609</v>
      </c>
      <c r="R105" s="143" t="s">
        <v>610</v>
      </c>
      <c r="S105" s="143"/>
      <c r="T105" s="59"/>
    </row>
    <row r="106" spans="2:20" ht="18" customHeight="1">
      <c r="B106" s="2" ph="1"/>
      <c r="C106" s="59"/>
      <c r="D106" s="17" t="s">
        <v>611</v>
      </c>
      <c r="P106" s="143" t="s">
        <v>605</v>
      </c>
      <c r="Q106" s="143" t="s">
        <v>612</v>
      </c>
      <c r="R106" s="143" t="s">
        <v>613</v>
      </c>
      <c r="S106" s="143"/>
      <c r="T106" s="59"/>
    </row>
    <row r="107" spans="2:20" ht="21">
      <c r="B107" s="2" ph="1"/>
      <c r="C107" s="59"/>
      <c r="D107" s="17" t="s">
        <v>614</v>
      </c>
      <c r="P107" s="143" t="s">
        <v>615</v>
      </c>
      <c r="Q107" s="143" t="s">
        <v>616</v>
      </c>
      <c r="T107" s="59"/>
    </row>
    <row r="108" spans="2:20" ht="21">
      <c r="B108" s="2" ph="1"/>
      <c r="C108" s="59"/>
      <c r="D108" s="17" t="s">
        <v>617</v>
      </c>
      <c r="P108" s="143" t="s">
        <v>618</v>
      </c>
      <c r="Q108" s="143" t="s">
        <v>619</v>
      </c>
    </row>
    <row r="109" spans="2:20" ht="21">
      <c r="B109" s="2" ph="1"/>
      <c r="C109" s="59"/>
      <c r="D109" s="17" t="s">
        <v>620</v>
      </c>
      <c r="P109" s="143" t="s">
        <v>616</v>
      </c>
      <c r="Q109" s="143" t="s">
        <v>621</v>
      </c>
    </row>
    <row r="110" spans="2:20" ht="21">
      <c r="B110" s="2" ph="1"/>
      <c r="C110" s="59"/>
      <c r="D110" s="17" t="s">
        <v>622</v>
      </c>
      <c r="P110" s="143" t="s">
        <v>623</v>
      </c>
      <c r="Q110" s="143" t="s">
        <v>592</v>
      </c>
    </row>
    <row r="111" spans="2:20" ht="21">
      <c r="B111" s="2" ph="1"/>
      <c r="C111" s="59"/>
      <c r="P111" s="143" t="s">
        <v>606</v>
      </c>
      <c r="Q111" s="143" t="s">
        <v>624</v>
      </c>
    </row>
    <row r="112" spans="2:20" ht="21">
      <c r="B112" s="2" ph="1"/>
      <c r="C112" s="59"/>
      <c r="P112" s="143" t="s">
        <v>610</v>
      </c>
      <c r="Q112" s="143" t="s">
        <v>625</v>
      </c>
    </row>
    <row r="113" spans="2:16" ht="21">
      <c r="B113" s="2" ph="1"/>
      <c r="C113" s="59"/>
      <c r="P113" s="143" t="s">
        <v>626</v>
      </c>
    </row>
    <row r="114" spans="2:16" ht="21">
      <c r="B114" s="2" ph="1"/>
      <c r="C114" s="59"/>
      <c r="P114" s="143" t="s">
        <v>627</v>
      </c>
    </row>
    <row r="115" spans="2:16" ht="21">
      <c r="B115" s="2" ph="1"/>
      <c r="C115" s="59"/>
      <c r="P115" s="143" t="s">
        <v>628</v>
      </c>
    </row>
    <row r="116" spans="2:16" ht="21">
      <c r="B116" s="2" ph="1"/>
      <c r="C116" s="59"/>
      <c r="P116" s="143" t="s">
        <v>619</v>
      </c>
    </row>
    <row r="117" spans="2:16" ht="21">
      <c r="B117" s="2" ph="1"/>
      <c r="C117" s="59"/>
      <c r="P117" s="143" t="s">
        <v>629</v>
      </c>
    </row>
    <row r="118" spans="2:16" ht="21">
      <c r="B118" s="2" ph="1"/>
      <c r="C118" s="59"/>
      <c r="P118" s="143" t="s">
        <v>630</v>
      </c>
    </row>
    <row r="119" spans="2:16" ht="21">
      <c r="B119" s="2" ph="1"/>
      <c r="C119" s="59"/>
      <c r="P119" s="143" t="s">
        <v>631</v>
      </c>
    </row>
    <row r="120" spans="2:16" ht="21">
      <c r="B120" s="2" ph="1"/>
      <c r="C120" s="59"/>
      <c r="P120" s="143" t="s">
        <v>632</v>
      </c>
    </row>
    <row r="121" spans="2:16" ht="21">
      <c r="B121" s="2" ph="1"/>
      <c r="C121" s="59"/>
      <c r="P121" s="143" t="s">
        <v>633</v>
      </c>
    </row>
    <row r="122" spans="2:16" ht="21">
      <c r="B122" s="2" ph="1"/>
      <c r="C122" s="59"/>
    </row>
    <row r="123" spans="2:16" ht="21">
      <c r="B123" s="2" ph="1"/>
      <c r="C123" s="59"/>
    </row>
    <row r="124" spans="2:16" ht="21">
      <c r="B124" s="2" ph="1"/>
      <c r="C124" s="59"/>
    </row>
    <row r="125" spans="2:16" ht="21">
      <c r="B125" s="2" ph="1"/>
      <c r="C125" s="59"/>
    </row>
    <row r="126" spans="2:16" ht="21">
      <c r="B126" s="2" ph="1"/>
      <c r="C126" s="59"/>
    </row>
    <row r="127" spans="2:16" ht="21">
      <c r="B127" s="2" ph="1"/>
      <c r="C127" s="59"/>
    </row>
    <row r="128" spans="2:16" ht="21">
      <c r="B128" s="2" ph="1"/>
      <c r="C128" s="59"/>
    </row>
    <row r="129" spans="2:3" ht="21">
      <c r="B129" s="2" ph="1"/>
      <c r="C129" s="59"/>
    </row>
    <row r="130" spans="2:3" ht="21">
      <c r="B130" s="2" ph="1"/>
      <c r="C130" s="59"/>
    </row>
    <row r="131" spans="2:3" ht="21">
      <c r="B131" s="2" ph="1"/>
      <c r="C131" s="59"/>
    </row>
    <row r="132" spans="2:3" ht="21">
      <c r="B132" s="2" ph="1"/>
      <c r="C132" s="59"/>
    </row>
    <row r="133" spans="2:3" ht="21">
      <c r="B133" s="2" ph="1"/>
      <c r="C133" s="59"/>
    </row>
    <row r="134" spans="2:3" ht="21">
      <c r="B134" s="2" ph="1"/>
      <c r="C134" s="59"/>
    </row>
    <row r="135" spans="2:3" ht="21">
      <c r="B135" s="2" ph="1"/>
      <c r="C135" s="59"/>
    </row>
    <row r="136" spans="2:3" ht="21">
      <c r="B136" s="2" ph="1"/>
      <c r="C136" s="59"/>
    </row>
    <row r="137" spans="2:3" ht="21">
      <c r="B137" s="2" ph="1"/>
      <c r="C137" s="59"/>
    </row>
    <row r="138" spans="2:3" ht="21">
      <c r="B138" s="2" ph="1"/>
      <c r="C138" s="59"/>
    </row>
    <row r="139" spans="2:3" ht="21">
      <c r="B139" s="2" ph="1"/>
      <c r="C139" s="59"/>
    </row>
    <row r="140" spans="2:3" ht="21">
      <c r="B140" s="2" ph="1"/>
      <c r="C140" s="59"/>
    </row>
    <row r="141" spans="2:3" ht="21">
      <c r="B141" s="2" ph="1"/>
      <c r="C141" s="59"/>
    </row>
    <row r="142" spans="2:3" ht="21">
      <c r="B142" s="2" ph="1"/>
      <c r="C142" s="59"/>
    </row>
    <row r="143" spans="2:3" ht="21">
      <c r="B143" s="2" ph="1"/>
      <c r="C143" s="59"/>
    </row>
    <row r="144" spans="2:3" ht="21">
      <c r="B144" s="2" ph="1"/>
      <c r="C144" s="59"/>
    </row>
    <row r="145" spans="2:3" ht="21">
      <c r="B145" s="2" ph="1"/>
      <c r="C145" s="59"/>
    </row>
    <row r="146" spans="2:3" ht="21">
      <c r="B146" s="2" ph="1"/>
      <c r="C146" s="59"/>
    </row>
    <row r="147" spans="2:3" ht="21">
      <c r="B147" s="2" ph="1"/>
      <c r="C147" s="59"/>
    </row>
    <row r="148" spans="2:3" ht="21">
      <c r="B148" s="2" ph="1"/>
      <c r="C148" s="59"/>
    </row>
    <row r="149" spans="2:3" ht="21">
      <c r="B149" s="2" ph="1"/>
      <c r="C149" s="59"/>
    </row>
    <row r="150" spans="2:3" ht="21">
      <c r="B150" s="2" ph="1"/>
      <c r="C150" s="59"/>
    </row>
    <row r="151" spans="2:3" ht="21">
      <c r="B151" s="2" ph="1"/>
      <c r="C151" s="59"/>
    </row>
    <row r="152" spans="2:3" ht="21">
      <c r="B152" s="2" ph="1"/>
      <c r="C152" s="59"/>
    </row>
    <row r="153" spans="2:3" ht="21">
      <c r="B153" s="2" ph="1"/>
      <c r="C153" s="59"/>
    </row>
    <row r="154" spans="2:3" ht="21">
      <c r="B154" s="2" ph="1"/>
      <c r="C154" s="59"/>
    </row>
    <row r="155" spans="2:3" ht="21">
      <c r="B155" s="2" ph="1"/>
      <c r="C155" s="59"/>
    </row>
    <row r="156" spans="2:3" ht="21">
      <c r="B156" s="2" ph="1"/>
      <c r="C156" s="59"/>
    </row>
    <row r="157" spans="2:3" ht="21">
      <c r="B157" s="2" ph="1"/>
      <c r="C157" s="59"/>
    </row>
    <row r="158" spans="2:3" ht="21">
      <c r="B158" s="2" ph="1"/>
      <c r="C158" s="59"/>
    </row>
    <row r="159" spans="2:3">
      <c r="C159" s="59"/>
    </row>
    <row r="160" spans="2:3">
      <c r="C160" s="59"/>
    </row>
    <row r="161" spans="3:3">
      <c r="C161" s="59"/>
    </row>
    <row r="162" spans="3:3">
      <c r="C162" s="59"/>
    </row>
    <row r="163" spans="3:3">
      <c r="C163" s="59"/>
    </row>
    <row r="164" spans="3:3">
      <c r="C164" s="59"/>
    </row>
    <row r="165" spans="3:3">
      <c r="C165" s="59"/>
    </row>
    <row r="166" spans="3:3">
      <c r="C166" s="59"/>
    </row>
    <row r="167" spans="3:3">
      <c r="C167" s="59"/>
    </row>
    <row r="168" spans="3:3">
      <c r="C168" s="59"/>
    </row>
    <row r="169" spans="3:3">
      <c r="C169" s="59"/>
    </row>
    <row r="170" spans="3:3">
      <c r="C170" s="59"/>
    </row>
    <row r="171" spans="3:3">
      <c r="C171" s="59"/>
    </row>
    <row r="172" spans="3:3">
      <c r="C172" s="59"/>
    </row>
    <row r="173" spans="3:3">
      <c r="C173" s="59"/>
    </row>
    <row r="174" spans="3:3">
      <c r="C174" s="59"/>
    </row>
    <row r="175" spans="3:3">
      <c r="C175" s="59"/>
    </row>
    <row r="176" spans="3:3">
      <c r="C176" s="59"/>
    </row>
    <row r="177" spans="3:3">
      <c r="C177" s="59"/>
    </row>
    <row r="178" spans="3:3">
      <c r="C178" s="59"/>
    </row>
    <row r="179" spans="3:3">
      <c r="C179" s="59"/>
    </row>
    <row r="180" spans="3:3">
      <c r="C180" s="59"/>
    </row>
    <row r="181" spans="3:3">
      <c r="C181" s="59"/>
    </row>
    <row r="182" spans="3:3">
      <c r="C182" s="59"/>
    </row>
    <row r="183" spans="3:3">
      <c r="C183" s="59"/>
    </row>
    <row r="184" spans="3:3">
      <c r="C184" s="59"/>
    </row>
    <row r="185" spans="3:3">
      <c r="C185" s="59"/>
    </row>
    <row r="186" spans="3:3">
      <c r="C186" s="59"/>
    </row>
    <row r="187" spans="3:3">
      <c r="C187" s="59"/>
    </row>
    <row r="188" spans="3:3">
      <c r="C188" s="59"/>
    </row>
    <row r="189" spans="3:3">
      <c r="C189" s="59"/>
    </row>
    <row r="190" spans="3:3">
      <c r="C190" s="59"/>
    </row>
    <row r="191" spans="3:3">
      <c r="C191" s="59"/>
    </row>
    <row r="192" spans="3:3">
      <c r="C192" s="59"/>
    </row>
    <row r="193" spans="3:3">
      <c r="C193" s="59"/>
    </row>
    <row r="194" spans="3:3">
      <c r="C194" s="59"/>
    </row>
    <row r="195" spans="3:3">
      <c r="C195" s="59"/>
    </row>
    <row r="196" spans="3:3">
      <c r="C196" s="59"/>
    </row>
    <row r="197" spans="3:3">
      <c r="C197" s="59"/>
    </row>
    <row r="198" spans="3:3">
      <c r="C198" s="59"/>
    </row>
    <row r="199" spans="3:3">
      <c r="C199" s="59"/>
    </row>
    <row r="200" spans="3:3">
      <c r="C200" s="59"/>
    </row>
    <row r="201" spans="3:3">
      <c r="C201" s="59"/>
    </row>
    <row r="202" spans="3:3">
      <c r="C202" s="59"/>
    </row>
    <row r="203" spans="3:3">
      <c r="C203" s="59"/>
    </row>
    <row r="204" spans="3:3">
      <c r="C204" s="59"/>
    </row>
    <row r="205" spans="3:3">
      <c r="C205" s="59"/>
    </row>
    <row r="206" spans="3:3">
      <c r="C206" s="59"/>
    </row>
    <row r="207" spans="3:3">
      <c r="C207" s="59"/>
    </row>
    <row r="208" spans="3:3">
      <c r="C208" s="59"/>
    </row>
    <row r="209" spans="3:3">
      <c r="C209" s="59"/>
    </row>
    <row r="210" spans="3:3">
      <c r="C210" s="59"/>
    </row>
    <row r="211" spans="3:3">
      <c r="C211" s="59"/>
    </row>
    <row r="212" spans="3:3">
      <c r="C212" s="59"/>
    </row>
    <row r="213" spans="3:3">
      <c r="C213" s="59"/>
    </row>
    <row r="214" spans="3:3">
      <c r="C214" s="59"/>
    </row>
    <row r="215" spans="3:3">
      <c r="C215" s="59"/>
    </row>
    <row r="216" spans="3:3">
      <c r="C216" s="59"/>
    </row>
    <row r="217" spans="3:3">
      <c r="C217" s="59"/>
    </row>
    <row r="218" spans="3:3">
      <c r="C218" s="59"/>
    </row>
    <row r="219" spans="3:3">
      <c r="C219" s="59"/>
    </row>
    <row r="220" spans="3:3">
      <c r="C220" s="59"/>
    </row>
    <row r="221" spans="3:3">
      <c r="C221" s="59"/>
    </row>
    <row r="222" spans="3:3">
      <c r="C222" s="59"/>
    </row>
    <row r="223" spans="3:3">
      <c r="C223" s="59"/>
    </row>
    <row r="224" spans="3:3">
      <c r="C224" s="59"/>
    </row>
    <row r="225" spans="3:3">
      <c r="C225" s="59"/>
    </row>
    <row r="226" spans="3:3">
      <c r="C226" s="59"/>
    </row>
    <row r="227" spans="3:3">
      <c r="C227" s="59"/>
    </row>
    <row r="228" spans="3:3">
      <c r="C228" s="59"/>
    </row>
    <row r="229" spans="3:3">
      <c r="C229" s="59"/>
    </row>
    <row r="230" spans="3:3">
      <c r="C230" s="59"/>
    </row>
    <row r="231" spans="3:3">
      <c r="C231" s="59"/>
    </row>
    <row r="232" spans="3:3">
      <c r="C232" s="59"/>
    </row>
    <row r="233" spans="3:3">
      <c r="C233" s="59"/>
    </row>
    <row r="234" spans="3:3">
      <c r="C234" s="59"/>
    </row>
    <row r="235" spans="3:3">
      <c r="C235" s="59"/>
    </row>
    <row r="236" spans="3:3">
      <c r="C236" s="59"/>
    </row>
    <row r="237" spans="3:3">
      <c r="C237" s="59"/>
    </row>
    <row r="238" spans="3:3">
      <c r="C238" s="59"/>
    </row>
    <row r="239" spans="3:3">
      <c r="C239" s="59"/>
    </row>
    <row r="240" spans="3:3">
      <c r="C240" s="59"/>
    </row>
    <row r="241" spans="3:3">
      <c r="C241" s="59"/>
    </row>
    <row r="242" spans="3:3">
      <c r="C242" s="59"/>
    </row>
    <row r="243" spans="3:3">
      <c r="C243" s="59"/>
    </row>
    <row r="244" spans="3:3">
      <c r="C244" s="59"/>
    </row>
    <row r="245" spans="3:3">
      <c r="C245" s="59"/>
    </row>
    <row r="246" spans="3:3">
      <c r="C246" s="59"/>
    </row>
    <row r="247" spans="3:3">
      <c r="C247" s="59"/>
    </row>
    <row r="248" spans="3:3">
      <c r="C248" s="59"/>
    </row>
    <row r="249" spans="3:3">
      <c r="C249" s="59"/>
    </row>
    <row r="250" spans="3:3">
      <c r="C250" s="59"/>
    </row>
    <row r="251" spans="3:3">
      <c r="C251" s="59"/>
    </row>
    <row r="252" spans="3:3">
      <c r="C252" s="59"/>
    </row>
    <row r="253" spans="3:3">
      <c r="C253" s="59"/>
    </row>
    <row r="254" spans="3:3">
      <c r="C254" s="59"/>
    </row>
    <row r="255" spans="3:3">
      <c r="C255" s="59"/>
    </row>
    <row r="256" spans="3:3">
      <c r="C256" s="59"/>
    </row>
    <row r="257" spans="3:3">
      <c r="C257" s="59"/>
    </row>
    <row r="258" spans="3:3">
      <c r="C258" s="59"/>
    </row>
    <row r="259" spans="3:3">
      <c r="C259" s="59"/>
    </row>
    <row r="260" spans="3:3">
      <c r="C260" s="59"/>
    </row>
    <row r="261" spans="3:3">
      <c r="C261" s="59"/>
    </row>
    <row r="262" spans="3:3">
      <c r="C262" s="59"/>
    </row>
    <row r="263" spans="3:3">
      <c r="C263" s="59"/>
    </row>
    <row r="264" spans="3:3">
      <c r="C264" s="59"/>
    </row>
    <row r="265" spans="3:3">
      <c r="C265" s="59"/>
    </row>
    <row r="266" spans="3:3">
      <c r="C266" s="59"/>
    </row>
    <row r="267" spans="3:3">
      <c r="C267" s="59"/>
    </row>
    <row r="268" spans="3:3">
      <c r="C268" s="59"/>
    </row>
    <row r="269" spans="3:3">
      <c r="C269" s="59"/>
    </row>
    <row r="270" spans="3:3">
      <c r="C270" s="59"/>
    </row>
    <row r="271" spans="3:3">
      <c r="C271" s="59"/>
    </row>
    <row r="272" spans="3:3">
      <c r="C272" s="59"/>
    </row>
    <row r="273" spans="3:3">
      <c r="C273" s="59"/>
    </row>
    <row r="274" spans="3:3">
      <c r="C274" s="59"/>
    </row>
    <row r="275" spans="3:3">
      <c r="C275" s="59"/>
    </row>
    <row r="276" spans="3:3">
      <c r="C276" s="59"/>
    </row>
    <row r="277" spans="3:3">
      <c r="C277" s="59"/>
    </row>
    <row r="278" spans="3:3">
      <c r="C278" s="59"/>
    </row>
    <row r="279" spans="3:3">
      <c r="C279" s="59"/>
    </row>
    <row r="280" spans="3:3">
      <c r="C280" s="59"/>
    </row>
    <row r="281" spans="3:3">
      <c r="C281" s="59"/>
    </row>
    <row r="282" spans="3:3">
      <c r="C282" s="59"/>
    </row>
    <row r="283" spans="3:3">
      <c r="C283" s="59"/>
    </row>
    <row r="284" spans="3:3">
      <c r="C284" s="59"/>
    </row>
    <row r="285" spans="3:3">
      <c r="C285" s="59"/>
    </row>
    <row r="286" spans="3:3">
      <c r="C286" s="59"/>
    </row>
    <row r="287" spans="3:3">
      <c r="C287" s="59"/>
    </row>
    <row r="288" spans="3:3">
      <c r="C288" s="59"/>
    </row>
    <row r="289" spans="3:3">
      <c r="C289" s="59"/>
    </row>
    <row r="290" spans="3:3">
      <c r="C290" s="59"/>
    </row>
    <row r="291" spans="3:3">
      <c r="C291" s="59"/>
    </row>
    <row r="292" spans="3:3">
      <c r="C292" s="59"/>
    </row>
    <row r="293" spans="3:3">
      <c r="C293" s="59"/>
    </row>
    <row r="294" spans="3:3">
      <c r="C294" s="59"/>
    </row>
    <row r="295" spans="3:3">
      <c r="C295" s="59"/>
    </row>
    <row r="296" spans="3:3">
      <c r="C296" s="59"/>
    </row>
    <row r="297" spans="3:3">
      <c r="C297" s="59"/>
    </row>
    <row r="298" spans="3:3">
      <c r="C298" s="59"/>
    </row>
    <row r="299" spans="3:3">
      <c r="C299" s="59"/>
    </row>
    <row r="300" spans="3:3">
      <c r="C300" s="59"/>
    </row>
    <row r="301" spans="3:3">
      <c r="C301" s="59"/>
    </row>
    <row r="302" spans="3:3">
      <c r="C302" s="59"/>
    </row>
    <row r="303" spans="3:3">
      <c r="C303" s="59"/>
    </row>
    <row r="304" spans="3:3">
      <c r="C304" s="59"/>
    </row>
    <row r="305" spans="3:3">
      <c r="C305" s="59"/>
    </row>
    <row r="306" spans="3:3">
      <c r="C306" s="59"/>
    </row>
    <row r="307" spans="3:3">
      <c r="C307" s="59"/>
    </row>
    <row r="308" spans="3:3">
      <c r="C308" s="59"/>
    </row>
    <row r="309" spans="3:3">
      <c r="C309" s="59"/>
    </row>
    <row r="310" spans="3:3">
      <c r="C310" s="59"/>
    </row>
    <row r="311" spans="3:3">
      <c r="C311" s="59"/>
    </row>
    <row r="312" spans="3:3">
      <c r="C312" s="59"/>
    </row>
    <row r="313" spans="3:3">
      <c r="C313" s="59"/>
    </row>
    <row r="314" spans="3:3">
      <c r="C314" s="59"/>
    </row>
    <row r="315" spans="3:3">
      <c r="C315" s="59"/>
    </row>
    <row r="316" spans="3:3">
      <c r="C316" s="59"/>
    </row>
    <row r="317" spans="3:3">
      <c r="C317" s="59"/>
    </row>
    <row r="318" spans="3:3">
      <c r="C318" s="59"/>
    </row>
    <row r="319" spans="3:3">
      <c r="C319" s="59"/>
    </row>
    <row r="320" spans="3:3">
      <c r="C320" s="59"/>
    </row>
    <row r="321" spans="3:3">
      <c r="C321" s="59"/>
    </row>
    <row r="322" spans="3:3">
      <c r="C322" s="59"/>
    </row>
    <row r="323" spans="3:3">
      <c r="C323" s="59"/>
    </row>
    <row r="324" spans="3:3">
      <c r="C324" s="59"/>
    </row>
    <row r="325" spans="3:3">
      <c r="C325" s="59"/>
    </row>
    <row r="326" spans="3:3">
      <c r="C326" s="59"/>
    </row>
    <row r="327" spans="3:3">
      <c r="C327" s="59"/>
    </row>
    <row r="328" spans="3:3">
      <c r="C328" s="59"/>
    </row>
    <row r="329" spans="3:3">
      <c r="C329" s="59"/>
    </row>
    <row r="330" spans="3:3">
      <c r="C330" s="59"/>
    </row>
    <row r="331" spans="3:3">
      <c r="C331" s="59"/>
    </row>
    <row r="332" spans="3:3">
      <c r="C332" s="59"/>
    </row>
    <row r="333" spans="3:3">
      <c r="C333" s="59"/>
    </row>
    <row r="334" spans="3:3">
      <c r="C334" s="59"/>
    </row>
    <row r="335" spans="3:3">
      <c r="C335" s="59"/>
    </row>
    <row r="336" spans="3:3">
      <c r="C336" s="59"/>
    </row>
    <row r="337" spans="3:3">
      <c r="C337" s="59"/>
    </row>
    <row r="338" spans="3:3">
      <c r="C338" s="59"/>
    </row>
    <row r="339" spans="3:3">
      <c r="C339" s="59"/>
    </row>
    <row r="340" spans="3:3">
      <c r="C340" s="59"/>
    </row>
    <row r="341" spans="3:3">
      <c r="C341" s="59"/>
    </row>
    <row r="342" spans="3:3">
      <c r="C342" s="59"/>
    </row>
    <row r="343" spans="3:3">
      <c r="C343" s="59"/>
    </row>
    <row r="344" spans="3:3">
      <c r="C344" s="59"/>
    </row>
    <row r="345" spans="3:3">
      <c r="C345" s="59"/>
    </row>
    <row r="346" spans="3:3">
      <c r="C346" s="59"/>
    </row>
    <row r="347" spans="3:3">
      <c r="C347" s="59"/>
    </row>
    <row r="348" spans="3:3">
      <c r="C348" s="59"/>
    </row>
    <row r="349" spans="3:3">
      <c r="C349" s="59"/>
    </row>
    <row r="350" spans="3:3">
      <c r="C350" s="59"/>
    </row>
    <row r="351" spans="3:3">
      <c r="C351" s="59"/>
    </row>
    <row r="352" spans="3:3">
      <c r="C352" s="59"/>
    </row>
    <row r="353" spans="3:3">
      <c r="C353" s="59"/>
    </row>
    <row r="354" spans="3:3">
      <c r="C354" s="59"/>
    </row>
    <row r="355" spans="3:3">
      <c r="C355" s="59"/>
    </row>
    <row r="356" spans="3:3">
      <c r="C356" s="59"/>
    </row>
    <row r="357" spans="3:3">
      <c r="C357" s="59"/>
    </row>
    <row r="358" spans="3:3">
      <c r="C358" s="59"/>
    </row>
    <row r="359" spans="3:3">
      <c r="C359" s="59"/>
    </row>
    <row r="360" spans="3:3">
      <c r="C360" s="59"/>
    </row>
    <row r="361" spans="3:3">
      <c r="C361" s="59"/>
    </row>
    <row r="362" spans="3:3">
      <c r="C362" s="59"/>
    </row>
    <row r="363" spans="3:3">
      <c r="C363" s="59"/>
    </row>
    <row r="364" spans="3:3">
      <c r="C364" s="59"/>
    </row>
    <row r="365" spans="3:3">
      <c r="C365" s="59"/>
    </row>
    <row r="366" spans="3:3">
      <c r="C366" s="59"/>
    </row>
    <row r="367" spans="3:3">
      <c r="C367" s="59"/>
    </row>
    <row r="368" spans="3:3">
      <c r="C368" s="59"/>
    </row>
    <row r="369" spans="3:3">
      <c r="C369" s="59"/>
    </row>
    <row r="370" spans="3:3">
      <c r="C370" s="59"/>
    </row>
    <row r="371" spans="3:3">
      <c r="C371" s="59"/>
    </row>
    <row r="372" spans="3:3">
      <c r="C372" s="59"/>
    </row>
    <row r="373" spans="3:3">
      <c r="C373" s="59"/>
    </row>
    <row r="374" spans="3:3">
      <c r="C374" s="59"/>
    </row>
    <row r="375" spans="3:3">
      <c r="C375" s="59"/>
    </row>
    <row r="376" spans="3:3">
      <c r="C376" s="59"/>
    </row>
    <row r="377" spans="3:3">
      <c r="C377" s="59"/>
    </row>
    <row r="378" spans="3:3">
      <c r="C378" s="59"/>
    </row>
    <row r="379" spans="3:3">
      <c r="C379" s="59"/>
    </row>
    <row r="380" spans="3:3">
      <c r="C380" s="59"/>
    </row>
    <row r="381" spans="3:3">
      <c r="C381" s="59"/>
    </row>
    <row r="382" spans="3:3">
      <c r="C382" s="59"/>
    </row>
    <row r="383" spans="3:3">
      <c r="C383" s="59"/>
    </row>
    <row r="384" spans="3:3">
      <c r="C384" s="59"/>
    </row>
    <row r="385" spans="3:3">
      <c r="C385" s="59"/>
    </row>
    <row r="386" spans="3:3">
      <c r="C386" s="59"/>
    </row>
    <row r="387" spans="3:3">
      <c r="C387" s="59"/>
    </row>
    <row r="388" spans="3:3">
      <c r="C388" s="59"/>
    </row>
    <row r="389" spans="3:3">
      <c r="C389" s="59"/>
    </row>
    <row r="390" spans="3:3">
      <c r="C390" s="59"/>
    </row>
    <row r="391" spans="3:3">
      <c r="C391" s="59"/>
    </row>
    <row r="392" spans="3:3">
      <c r="C392" s="59"/>
    </row>
    <row r="393" spans="3:3">
      <c r="C393" s="59"/>
    </row>
    <row r="394" spans="3:3">
      <c r="C394" s="59"/>
    </row>
    <row r="395" spans="3:3">
      <c r="C395" s="59"/>
    </row>
    <row r="396" spans="3:3">
      <c r="C396" s="59"/>
    </row>
    <row r="397" spans="3:3">
      <c r="C397" s="59"/>
    </row>
    <row r="398" spans="3:3">
      <c r="C398" s="59"/>
    </row>
    <row r="399" spans="3:3">
      <c r="C399" s="59"/>
    </row>
    <row r="400" spans="3:3">
      <c r="C400" s="59"/>
    </row>
    <row r="401" spans="3:3">
      <c r="C401" s="59"/>
    </row>
    <row r="402" spans="3:3">
      <c r="C402" s="59"/>
    </row>
    <row r="403" spans="3:3">
      <c r="C403" s="59"/>
    </row>
    <row r="404" spans="3:3">
      <c r="C404" s="59"/>
    </row>
    <row r="405" spans="3:3">
      <c r="C405" s="59"/>
    </row>
    <row r="406" spans="3:3">
      <c r="C406" s="59"/>
    </row>
    <row r="407" spans="3:3">
      <c r="C407" s="59"/>
    </row>
    <row r="408" spans="3:3">
      <c r="C408" s="59"/>
    </row>
    <row r="409" spans="3:3">
      <c r="C409" s="59"/>
    </row>
    <row r="410" spans="3:3">
      <c r="C410" s="59"/>
    </row>
    <row r="411" spans="3:3">
      <c r="C411" s="59"/>
    </row>
    <row r="412" spans="3:3">
      <c r="C412" s="59"/>
    </row>
    <row r="413" spans="3:3">
      <c r="C413" s="59"/>
    </row>
    <row r="414" spans="3:3">
      <c r="C414" s="59"/>
    </row>
    <row r="415" spans="3:3">
      <c r="C415" s="59"/>
    </row>
    <row r="416" spans="3:3">
      <c r="C416" s="59"/>
    </row>
    <row r="417" spans="3:3">
      <c r="C417" s="59"/>
    </row>
    <row r="418" spans="3:3">
      <c r="C418" s="59"/>
    </row>
    <row r="419" spans="3:3">
      <c r="C419" s="59"/>
    </row>
    <row r="420" spans="3:3">
      <c r="C420" s="59"/>
    </row>
    <row r="421" spans="3:3">
      <c r="C421" s="59"/>
    </row>
    <row r="422" spans="3:3">
      <c r="C422" s="59"/>
    </row>
    <row r="423" spans="3:3">
      <c r="C423" s="59"/>
    </row>
    <row r="424" spans="3:3">
      <c r="C424" s="59"/>
    </row>
    <row r="425" spans="3:3">
      <c r="C425" s="59"/>
    </row>
    <row r="426" spans="3:3">
      <c r="C426" s="59"/>
    </row>
    <row r="427" spans="3:3">
      <c r="C427" s="59"/>
    </row>
    <row r="428" spans="3:3">
      <c r="C428" s="59"/>
    </row>
    <row r="429" spans="3:3">
      <c r="C429" s="59"/>
    </row>
    <row r="430" spans="3:3">
      <c r="C430" s="59"/>
    </row>
    <row r="431" spans="3:3">
      <c r="C431" s="59"/>
    </row>
    <row r="432" spans="3:3">
      <c r="C432" s="59"/>
    </row>
    <row r="433" spans="3:3">
      <c r="C433" s="59"/>
    </row>
    <row r="434" spans="3:3">
      <c r="C434" s="59"/>
    </row>
    <row r="435" spans="3:3">
      <c r="C435" s="59"/>
    </row>
    <row r="436" spans="3:3">
      <c r="C436" s="59"/>
    </row>
    <row r="437" spans="3:3">
      <c r="C437" s="59"/>
    </row>
    <row r="438" spans="3:3">
      <c r="C438" s="59"/>
    </row>
    <row r="439" spans="3:3">
      <c r="C439" s="59"/>
    </row>
    <row r="440" spans="3:3">
      <c r="C440" s="59"/>
    </row>
    <row r="441" spans="3:3">
      <c r="C441" s="59"/>
    </row>
    <row r="442" spans="3:3">
      <c r="C442" s="59"/>
    </row>
    <row r="443" spans="3:3">
      <c r="C443" s="59"/>
    </row>
    <row r="444" spans="3:3">
      <c r="C444" s="59"/>
    </row>
    <row r="445" spans="3:3">
      <c r="C445" s="59"/>
    </row>
    <row r="446" spans="3:3">
      <c r="C446" s="59"/>
    </row>
    <row r="447" spans="3:3">
      <c r="C447" s="59"/>
    </row>
    <row r="448" spans="3:3">
      <c r="C448" s="59"/>
    </row>
    <row r="449" spans="3:3">
      <c r="C449" s="59"/>
    </row>
    <row r="450" spans="3:3">
      <c r="C450" s="59"/>
    </row>
    <row r="451" spans="3:3">
      <c r="C451" s="59"/>
    </row>
    <row r="452" spans="3:3">
      <c r="C452" s="59"/>
    </row>
    <row r="453" spans="3:3">
      <c r="C453" s="59"/>
    </row>
    <row r="454" spans="3:3">
      <c r="C454" s="59"/>
    </row>
    <row r="455" spans="3:3">
      <c r="C455" s="59"/>
    </row>
    <row r="456" spans="3:3">
      <c r="C456" s="59"/>
    </row>
    <row r="457" spans="3:3">
      <c r="C457" s="59"/>
    </row>
    <row r="458" spans="3:3">
      <c r="C458" s="59"/>
    </row>
    <row r="459" spans="3:3">
      <c r="C459" s="59"/>
    </row>
    <row r="460" spans="3:3">
      <c r="C460" s="59"/>
    </row>
    <row r="461" spans="3:3">
      <c r="C461" s="59"/>
    </row>
    <row r="462" spans="3:3">
      <c r="C462" s="59"/>
    </row>
    <row r="463" spans="3:3">
      <c r="C463" s="59"/>
    </row>
    <row r="464" spans="3:3">
      <c r="C464" s="59"/>
    </row>
    <row r="465" spans="3:3">
      <c r="C465" s="59"/>
    </row>
    <row r="466" spans="3:3">
      <c r="C466" s="59"/>
    </row>
    <row r="467" spans="3:3">
      <c r="C467" s="59"/>
    </row>
    <row r="468" spans="3:3">
      <c r="C468" s="59"/>
    </row>
    <row r="469" spans="3:3">
      <c r="C469" s="59"/>
    </row>
    <row r="470" spans="3:3">
      <c r="C470" s="59"/>
    </row>
    <row r="471" spans="3:3">
      <c r="C471" s="59"/>
    </row>
    <row r="472" spans="3:3">
      <c r="C472" s="59"/>
    </row>
    <row r="473" spans="3:3">
      <c r="C473" s="59"/>
    </row>
    <row r="474" spans="3:3">
      <c r="C474" s="59"/>
    </row>
    <row r="475" spans="3:3">
      <c r="C475" s="59"/>
    </row>
    <row r="476" spans="3:3">
      <c r="C476" s="59"/>
    </row>
    <row r="477" spans="3:3">
      <c r="C477" s="59"/>
    </row>
    <row r="478" spans="3:3">
      <c r="C478" s="59"/>
    </row>
    <row r="479" spans="3:3">
      <c r="C479" s="59"/>
    </row>
    <row r="480" spans="3:3">
      <c r="C480" s="59"/>
    </row>
    <row r="481" spans="3:3">
      <c r="C481" s="59"/>
    </row>
    <row r="482" spans="3:3">
      <c r="C482" s="59"/>
    </row>
    <row r="483" spans="3:3">
      <c r="C483" s="59"/>
    </row>
    <row r="484" spans="3:3">
      <c r="C484" s="59"/>
    </row>
    <row r="485" spans="3:3">
      <c r="C485" s="59"/>
    </row>
    <row r="486" spans="3:3">
      <c r="C486" s="59"/>
    </row>
    <row r="487" spans="3:3">
      <c r="C487" s="59"/>
    </row>
    <row r="488" spans="3:3">
      <c r="C488" s="59"/>
    </row>
    <row r="489" spans="3:3">
      <c r="C489" s="59"/>
    </row>
    <row r="490" spans="3:3">
      <c r="C490" s="59"/>
    </row>
    <row r="491" spans="3:3">
      <c r="C491" s="59"/>
    </row>
    <row r="492" spans="3:3">
      <c r="C492" s="59"/>
    </row>
    <row r="493" spans="3:3">
      <c r="C493" s="59"/>
    </row>
    <row r="494" spans="3:3">
      <c r="C494" s="59"/>
    </row>
    <row r="495" spans="3:3">
      <c r="C495" s="59"/>
    </row>
    <row r="496" spans="3:3">
      <c r="C496" s="59"/>
    </row>
    <row r="497" spans="3:3">
      <c r="C497" s="59"/>
    </row>
    <row r="498" spans="3:3">
      <c r="C498" s="59"/>
    </row>
    <row r="499" spans="3:3">
      <c r="C499" s="59"/>
    </row>
    <row r="500" spans="3:3">
      <c r="C500" s="59"/>
    </row>
    <row r="501" spans="3:3">
      <c r="C501" s="59"/>
    </row>
    <row r="502" spans="3:3">
      <c r="C502" s="59"/>
    </row>
    <row r="503" spans="3:3">
      <c r="C503" s="59"/>
    </row>
    <row r="504" spans="3:3">
      <c r="C504" s="59"/>
    </row>
    <row r="505" spans="3:3">
      <c r="C505" s="59"/>
    </row>
    <row r="506" spans="3:3">
      <c r="C506" s="59"/>
    </row>
    <row r="507" spans="3:3">
      <c r="C507" s="59"/>
    </row>
    <row r="508" spans="3:3">
      <c r="C508" s="59"/>
    </row>
    <row r="509" spans="3:3">
      <c r="C509" s="59"/>
    </row>
    <row r="510" spans="3:3">
      <c r="C510" s="59"/>
    </row>
    <row r="511" spans="3:3">
      <c r="C511" s="59"/>
    </row>
    <row r="512" spans="3:3">
      <c r="C512" s="59"/>
    </row>
    <row r="513" spans="3:3">
      <c r="C513" s="59"/>
    </row>
    <row r="514" spans="3:3">
      <c r="C514" s="59"/>
    </row>
    <row r="515" spans="3:3">
      <c r="C515" s="59"/>
    </row>
    <row r="516" spans="3:3">
      <c r="C516" s="59"/>
    </row>
    <row r="517" spans="3:3">
      <c r="C517" s="59"/>
    </row>
    <row r="518" spans="3:3">
      <c r="C518" s="59"/>
    </row>
    <row r="519" spans="3:3">
      <c r="C519" s="59"/>
    </row>
    <row r="520" spans="3:3">
      <c r="C520" s="59"/>
    </row>
    <row r="521" spans="3:3">
      <c r="C521" s="59"/>
    </row>
    <row r="522" spans="3:3">
      <c r="C522" s="59"/>
    </row>
    <row r="523" spans="3:3">
      <c r="C523" s="59"/>
    </row>
    <row r="524" spans="3:3">
      <c r="C524" s="59"/>
    </row>
    <row r="525" spans="3:3">
      <c r="C525" s="59"/>
    </row>
    <row r="526" spans="3:3">
      <c r="C526" s="59"/>
    </row>
    <row r="527" spans="3:3">
      <c r="C527" s="59"/>
    </row>
    <row r="528" spans="3:3">
      <c r="C528" s="59"/>
    </row>
    <row r="529" spans="3:3">
      <c r="C529" s="59"/>
    </row>
    <row r="530" spans="3:3">
      <c r="C530" s="59"/>
    </row>
    <row r="531" spans="3:3">
      <c r="C531" s="59"/>
    </row>
    <row r="532" spans="3:3">
      <c r="C532" s="59"/>
    </row>
    <row r="533" spans="3:3">
      <c r="C533" s="59"/>
    </row>
    <row r="534" spans="3:3">
      <c r="C534" s="59"/>
    </row>
    <row r="535" spans="3:3">
      <c r="C535" s="59"/>
    </row>
    <row r="536" spans="3:3">
      <c r="C536" s="59"/>
    </row>
    <row r="537" spans="3:3">
      <c r="C537" s="59"/>
    </row>
    <row r="538" spans="3:3">
      <c r="C538" s="59"/>
    </row>
    <row r="539" spans="3:3">
      <c r="C539" s="59"/>
    </row>
    <row r="540" spans="3:3">
      <c r="C540" s="59"/>
    </row>
    <row r="541" spans="3:3">
      <c r="C541" s="59"/>
    </row>
    <row r="542" spans="3:3">
      <c r="C542" s="59"/>
    </row>
    <row r="543" spans="3:3">
      <c r="C543" s="59"/>
    </row>
    <row r="544" spans="3:3">
      <c r="C544" s="59"/>
    </row>
    <row r="545" spans="3:3">
      <c r="C545" s="59"/>
    </row>
    <row r="546" spans="3:3">
      <c r="C546" s="59"/>
    </row>
    <row r="547" spans="3:3">
      <c r="C547" s="59"/>
    </row>
    <row r="548" spans="3:3">
      <c r="C548" s="59"/>
    </row>
    <row r="549" spans="3:3">
      <c r="C549" s="59"/>
    </row>
    <row r="550" spans="3:3">
      <c r="C550" s="59"/>
    </row>
    <row r="551" spans="3:3">
      <c r="C551" s="59"/>
    </row>
    <row r="552" spans="3:3">
      <c r="C552" s="59"/>
    </row>
    <row r="553" spans="3:3">
      <c r="C553" s="59"/>
    </row>
    <row r="554" spans="3:3">
      <c r="C554" s="59"/>
    </row>
    <row r="555" spans="3:3">
      <c r="C555" s="59"/>
    </row>
    <row r="556" spans="3:3">
      <c r="C556" s="59"/>
    </row>
    <row r="557" spans="3:3">
      <c r="C557" s="59"/>
    </row>
    <row r="558" spans="3:3">
      <c r="C558" s="59"/>
    </row>
    <row r="559" spans="3:3">
      <c r="C559" s="59"/>
    </row>
    <row r="560" spans="3:3">
      <c r="C560" s="59"/>
    </row>
    <row r="561" spans="3:3">
      <c r="C561" s="59"/>
    </row>
    <row r="562" spans="3:3">
      <c r="C562" s="59"/>
    </row>
    <row r="563" spans="3:3">
      <c r="C563" s="59"/>
    </row>
    <row r="564" spans="3:3">
      <c r="C564" s="59"/>
    </row>
    <row r="565" spans="3:3">
      <c r="C565" s="59"/>
    </row>
    <row r="566" spans="3:3">
      <c r="C566" s="59"/>
    </row>
    <row r="567" spans="3:3">
      <c r="C567" s="59"/>
    </row>
    <row r="568" spans="3:3">
      <c r="C568" s="59"/>
    </row>
    <row r="569" spans="3:3">
      <c r="C569" s="59"/>
    </row>
    <row r="570" spans="3:3">
      <c r="C570" s="59"/>
    </row>
    <row r="571" spans="3:3">
      <c r="C571" s="59"/>
    </row>
    <row r="572" spans="3:3">
      <c r="C572" s="59"/>
    </row>
    <row r="573" spans="3:3">
      <c r="C573" s="59"/>
    </row>
    <row r="574" spans="3:3">
      <c r="C574" s="59"/>
    </row>
    <row r="575" spans="3:3">
      <c r="C575" s="59"/>
    </row>
    <row r="576" spans="3:3">
      <c r="C576" s="59"/>
    </row>
    <row r="577" spans="3:3">
      <c r="C577" s="59"/>
    </row>
    <row r="578" spans="3:3">
      <c r="C578" s="59"/>
    </row>
    <row r="579" spans="3:3">
      <c r="C579" s="59"/>
    </row>
    <row r="580" spans="3:3">
      <c r="C580" s="59"/>
    </row>
    <row r="581" spans="3:3">
      <c r="C581" s="59"/>
    </row>
    <row r="582" spans="3:3">
      <c r="C582" s="59"/>
    </row>
    <row r="583" spans="3:3">
      <c r="C583" s="59"/>
    </row>
    <row r="584" spans="3:3">
      <c r="C584" s="59"/>
    </row>
    <row r="585" spans="3:3">
      <c r="C585" s="59"/>
    </row>
    <row r="586" spans="3:3">
      <c r="C586" s="59"/>
    </row>
    <row r="587" spans="3:3">
      <c r="C587" s="59"/>
    </row>
    <row r="588" spans="3:3">
      <c r="C588" s="59"/>
    </row>
    <row r="589" spans="3:3">
      <c r="C589" s="59"/>
    </row>
    <row r="590" spans="3:3">
      <c r="C590" s="59"/>
    </row>
    <row r="591" spans="3:3">
      <c r="C591" s="59"/>
    </row>
    <row r="592" spans="3:3">
      <c r="C592" s="59"/>
    </row>
    <row r="593" spans="3:3">
      <c r="C593" s="59"/>
    </row>
    <row r="594" spans="3:3">
      <c r="C594" s="59"/>
    </row>
    <row r="595" spans="3:3">
      <c r="C595" s="59"/>
    </row>
    <row r="596" spans="3:3">
      <c r="C596" s="59"/>
    </row>
    <row r="597" spans="3:3">
      <c r="C597" s="59"/>
    </row>
    <row r="598" spans="3:3">
      <c r="C598" s="59"/>
    </row>
    <row r="599" spans="3:3">
      <c r="C599" s="59"/>
    </row>
    <row r="600" spans="3:3">
      <c r="C600" s="59"/>
    </row>
    <row r="601" spans="3:3">
      <c r="C601" s="59"/>
    </row>
    <row r="602" spans="3:3">
      <c r="C602" s="59"/>
    </row>
    <row r="603" spans="3:3">
      <c r="C603" s="59"/>
    </row>
    <row r="604" spans="3:3">
      <c r="C604" s="59"/>
    </row>
    <row r="605" spans="3:3">
      <c r="C605" s="59"/>
    </row>
    <row r="606" spans="3:3">
      <c r="C606" s="59"/>
    </row>
    <row r="607" spans="3:3">
      <c r="C607" s="59"/>
    </row>
    <row r="608" spans="3:3">
      <c r="C608" s="59"/>
    </row>
    <row r="609" spans="3:3">
      <c r="C609" s="59"/>
    </row>
    <row r="610" spans="3:3">
      <c r="C610" s="59"/>
    </row>
    <row r="611" spans="3:3">
      <c r="C611" s="59"/>
    </row>
    <row r="612" spans="3:3">
      <c r="C612" s="59"/>
    </row>
    <row r="613" spans="3:3">
      <c r="C613" s="59"/>
    </row>
    <row r="614" spans="3:3">
      <c r="C614" s="59"/>
    </row>
    <row r="615" spans="3:3">
      <c r="C615" s="59"/>
    </row>
    <row r="616" spans="3:3">
      <c r="C616" s="59"/>
    </row>
    <row r="617" spans="3:3">
      <c r="C617" s="59"/>
    </row>
    <row r="618" spans="3:3">
      <c r="C618" s="59"/>
    </row>
    <row r="619" spans="3:3">
      <c r="C619" s="59"/>
    </row>
    <row r="620" spans="3:3">
      <c r="C620" s="59"/>
    </row>
    <row r="621" spans="3:3">
      <c r="C621" s="59"/>
    </row>
    <row r="622" spans="3:3">
      <c r="C622" s="59"/>
    </row>
    <row r="623" spans="3:3">
      <c r="C623" s="59"/>
    </row>
    <row r="624" spans="3:3">
      <c r="C624" s="59"/>
    </row>
    <row r="625" spans="3:3">
      <c r="C625" s="59"/>
    </row>
    <row r="626" spans="3:3">
      <c r="C626" s="59"/>
    </row>
    <row r="627" spans="3:3">
      <c r="C627" s="59"/>
    </row>
    <row r="628" spans="3:3">
      <c r="C628" s="59"/>
    </row>
    <row r="629" spans="3:3">
      <c r="C629" s="59"/>
    </row>
    <row r="630" spans="3:3">
      <c r="C630" s="59"/>
    </row>
    <row r="631" spans="3:3">
      <c r="C631" s="59"/>
    </row>
    <row r="632" spans="3:3">
      <c r="C632" s="59"/>
    </row>
    <row r="633" spans="3:3">
      <c r="C633" s="59"/>
    </row>
    <row r="634" spans="3:3">
      <c r="C634" s="59"/>
    </row>
    <row r="635" spans="3:3">
      <c r="C635" s="59"/>
    </row>
    <row r="636" spans="3:3">
      <c r="C636" s="59"/>
    </row>
    <row r="637" spans="3:3">
      <c r="C637" s="59"/>
    </row>
    <row r="638" spans="3:3">
      <c r="C638" s="59"/>
    </row>
    <row r="639" spans="3:3">
      <c r="C639" s="59"/>
    </row>
    <row r="640" spans="3:3">
      <c r="C640" s="59"/>
    </row>
    <row r="641" spans="3:3">
      <c r="C641" s="59"/>
    </row>
    <row r="642" spans="3:3">
      <c r="C642" s="59"/>
    </row>
    <row r="643" spans="3:3">
      <c r="C643" s="59"/>
    </row>
    <row r="644" spans="3:3">
      <c r="C644" s="59"/>
    </row>
    <row r="645" spans="3:3">
      <c r="C645" s="59"/>
    </row>
    <row r="646" spans="3:3">
      <c r="C646" s="59"/>
    </row>
    <row r="647" spans="3:3">
      <c r="C647" s="59"/>
    </row>
    <row r="648" spans="3:3">
      <c r="C648" s="59"/>
    </row>
    <row r="649" spans="3:3">
      <c r="C649" s="59"/>
    </row>
    <row r="650" spans="3:3">
      <c r="C650" s="59"/>
    </row>
    <row r="651" spans="3:3">
      <c r="C651" s="59"/>
    </row>
    <row r="652" spans="3:3">
      <c r="C652" s="59"/>
    </row>
    <row r="653" spans="3:3">
      <c r="C653" s="59"/>
    </row>
    <row r="654" spans="3:3">
      <c r="C654" s="59"/>
    </row>
    <row r="655" spans="3:3">
      <c r="C655" s="59"/>
    </row>
    <row r="656" spans="3:3">
      <c r="C656" s="59"/>
    </row>
    <row r="657" spans="3:3">
      <c r="C657" s="59"/>
    </row>
    <row r="658" spans="3:3">
      <c r="C658" s="59"/>
    </row>
    <row r="659" spans="3:3">
      <c r="C659" s="59"/>
    </row>
    <row r="660" spans="3:3">
      <c r="C660" s="59"/>
    </row>
    <row r="661" spans="3:3">
      <c r="C661" s="59"/>
    </row>
    <row r="662" spans="3:3">
      <c r="C662" s="59"/>
    </row>
    <row r="663" spans="3:3">
      <c r="C663" s="59"/>
    </row>
    <row r="664" spans="3:3">
      <c r="C664" s="59"/>
    </row>
    <row r="665" spans="3:3">
      <c r="C665" s="59"/>
    </row>
    <row r="666" spans="3:3">
      <c r="C666" s="59"/>
    </row>
    <row r="667" spans="3:3">
      <c r="C667" s="59"/>
    </row>
    <row r="668" spans="3:3">
      <c r="C668" s="59"/>
    </row>
    <row r="669" spans="3:3">
      <c r="C669" s="59"/>
    </row>
    <row r="670" spans="3:3">
      <c r="C670" s="59"/>
    </row>
    <row r="671" spans="3:3">
      <c r="C671" s="59"/>
    </row>
    <row r="672" spans="3:3">
      <c r="C672" s="59"/>
    </row>
    <row r="673" spans="3:3">
      <c r="C673" s="59"/>
    </row>
    <row r="674" spans="3:3">
      <c r="C674" s="59"/>
    </row>
    <row r="675" spans="3:3">
      <c r="C675" s="59"/>
    </row>
    <row r="676" spans="3:3">
      <c r="C676" s="59"/>
    </row>
    <row r="677" spans="3:3">
      <c r="C677" s="59"/>
    </row>
    <row r="678" spans="3:3">
      <c r="C678" s="59"/>
    </row>
    <row r="679" spans="3:3">
      <c r="C679" s="59"/>
    </row>
    <row r="680" spans="3:3">
      <c r="C680" s="59"/>
    </row>
    <row r="681" spans="3:3">
      <c r="C681" s="59"/>
    </row>
    <row r="682" spans="3:3">
      <c r="C682" s="59"/>
    </row>
    <row r="683" spans="3:3">
      <c r="C683" s="59"/>
    </row>
    <row r="684" spans="3:3">
      <c r="C684" s="59"/>
    </row>
    <row r="685" spans="3:3">
      <c r="C685" s="59"/>
    </row>
    <row r="686" spans="3:3">
      <c r="C686" s="59"/>
    </row>
    <row r="687" spans="3:3">
      <c r="C687" s="59"/>
    </row>
    <row r="688" spans="3:3">
      <c r="C688" s="59"/>
    </row>
    <row r="689" spans="3:3">
      <c r="C689" s="59"/>
    </row>
    <row r="690" spans="3:3">
      <c r="C690" s="59"/>
    </row>
    <row r="691" spans="3:3">
      <c r="C691" s="59"/>
    </row>
    <row r="692" spans="3:3">
      <c r="C692" s="59"/>
    </row>
    <row r="693" spans="3:3">
      <c r="C693" s="59"/>
    </row>
    <row r="694" spans="3:3">
      <c r="C694" s="59"/>
    </row>
    <row r="695" spans="3:3">
      <c r="C695" s="59"/>
    </row>
    <row r="696" spans="3:3">
      <c r="C696" s="59"/>
    </row>
    <row r="697" spans="3:3">
      <c r="C697" s="59"/>
    </row>
    <row r="698" spans="3:3">
      <c r="C698" s="59"/>
    </row>
    <row r="699" spans="3:3">
      <c r="C699" s="59"/>
    </row>
    <row r="700" spans="3:3">
      <c r="C700" s="59"/>
    </row>
    <row r="701" spans="3:3">
      <c r="C701" s="59"/>
    </row>
    <row r="702" spans="3:3">
      <c r="C702" s="59"/>
    </row>
    <row r="703" spans="3:3">
      <c r="C703" s="59"/>
    </row>
    <row r="704" spans="3:3">
      <c r="C704" s="59"/>
    </row>
    <row r="705" spans="3:3">
      <c r="C705" s="59"/>
    </row>
    <row r="706" spans="3:3">
      <c r="C706" s="59"/>
    </row>
    <row r="707" spans="3:3">
      <c r="C707" s="59"/>
    </row>
    <row r="708" spans="3:3">
      <c r="C708" s="59"/>
    </row>
    <row r="709" spans="3:3">
      <c r="C709" s="59"/>
    </row>
    <row r="710" spans="3:3">
      <c r="C710" s="59"/>
    </row>
    <row r="711" spans="3:3">
      <c r="C711" s="59"/>
    </row>
    <row r="712" spans="3:3">
      <c r="C712" s="59"/>
    </row>
    <row r="713" spans="3:3">
      <c r="C713" s="59"/>
    </row>
    <row r="714" spans="3:3">
      <c r="C714" s="59"/>
    </row>
    <row r="715" spans="3:3">
      <c r="C715" s="59"/>
    </row>
    <row r="716" spans="3:3">
      <c r="C716" s="59"/>
    </row>
    <row r="717" spans="3:3">
      <c r="C717" s="59"/>
    </row>
    <row r="718" spans="3:3">
      <c r="C718" s="59"/>
    </row>
    <row r="719" spans="3:3">
      <c r="C719" s="59"/>
    </row>
    <row r="720" spans="3:3">
      <c r="C720" s="59"/>
    </row>
    <row r="721" spans="3:3">
      <c r="C721" s="59"/>
    </row>
    <row r="722" spans="3:3">
      <c r="C722" s="59"/>
    </row>
    <row r="723" spans="3:3">
      <c r="C723" s="59"/>
    </row>
    <row r="724" spans="3:3">
      <c r="C724" s="59"/>
    </row>
    <row r="725" spans="3:3">
      <c r="C725" s="59"/>
    </row>
    <row r="726" spans="3:3">
      <c r="C726" s="59"/>
    </row>
    <row r="727" spans="3:3">
      <c r="C727" s="59"/>
    </row>
    <row r="728" spans="3:3">
      <c r="C728" s="59"/>
    </row>
    <row r="729" spans="3:3">
      <c r="C729" s="59"/>
    </row>
    <row r="730" spans="3:3">
      <c r="C730" s="59"/>
    </row>
    <row r="731" spans="3:3">
      <c r="C731" s="59"/>
    </row>
    <row r="732" spans="3:3">
      <c r="C732" s="59"/>
    </row>
    <row r="733" spans="3:3">
      <c r="C733" s="59"/>
    </row>
    <row r="734" spans="3:3">
      <c r="C734" s="59"/>
    </row>
    <row r="735" spans="3:3">
      <c r="C735" s="59"/>
    </row>
    <row r="736" spans="3:3">
      <c r="C736" s="59"/>
    </row>
    <row r="737" spans="3:3">
      <c r="C737" s="59"/>
    </row>
    <row r="738" spans="3:3">
      <c r="C738" s="59"/>
    </row>
    <row r="739" spans="3:3">
      <c r="C739" s="59"/>
    </row>
    <row r="740" spans="3:3">
      <c r="C740" s="59"/>
    </row>
    <row r="741" spans="3:3">
      <c r="C741" s="59"/>
    </row>
    <row r="742" spans="3:3">
      <c r="C742" s="59"/>
    </row>
    <row r="743" spans="3:3">
      <c r="C743" s="59"/>
    </row>
    <row r="744" spans="3:3">
      <c r="C744" s="59"/>
    </row>
    <row r="745" spans="3:3">
      <c r="C745" s="59"/>
    </row>
    <row r="746" spans="3:3">
      <c r="C746" s="59"/>
    </row>
    <row r="747" spans="3:3">
      <c r="C747" s="59"/>
    </row>
    <row r="748" spans="3:3">
      <c r="C748" s="59"/>
    </row>
    <row r="749" spans="3:3">
      <c r="C749" s="59"/>
    </row>
    <row r="750" spans="3:3">
      <c r="C750" s="59"/>
    </row>
    <row r="751" spans="3:3">
      <c r="C751" s="59"/>
    </row>
    <row r="752" spans="3:3">
      <c r="C752" s="59"/>
    </row>
    <row r="753" spans="3:3">
      <c r="C753" s="59"/>
    </row>
    <row r="754" spans="3:3">
      <c r="C754" s="59"/>
    </row>
    <row r="755" spans="3:3">
      <c r="C755" s="59"/>
    </row>
    <row r="756" spans="3:3">
      <c r="C756" s="59"/>
    </row>
    <row r="757" spans="3:3">
      <c r="C757" s="59"/>
    </row>
    <row r="758" spans="3:3">
      <c r="C758" s="59"/>
    </row>
    <row r="759" spans="3:3">
      <c r="C759" s="59"/>
    </row>
    <row r="760" spans="3:3">
      <c r="C760" s="59"/>
    </row>
    <row r="761" spans="3:3">
      <c r="C761" s="59"/>
    </row>
    <row r="762" spans="3:3">
      <c r="C762" s="59"/>
    </row>
    <row r="763" spans="3:3">
      <c r="C763" s="59"/>
    </row>
    <row r="764" spans="3:3">
      <c r="C764" s="59"/>
    </row>
    <row r="765" spans="3:3">
      <c r="C765" s="59"/>
    </row>
    <row r="766" spans="3:3">
      <c r="C766" s="59"/>
    </row>
    <row r="767" spans="3:3">
      <c r="C767" s="59"/>
    </row>
    <row r="768" spans="3:3">
      <c r="C768" s="59"/>
    </row>
    <row r="769" spans="3:3">
      <c r="C769" s="59"/>
    </row>
    <row r="770" spans="3:3">
      <c r="C770" s="59"/>
    </row>
    <row r="771" spans="3:3">
      <c r="C771" s="59"/>
    </row>
    <row r="772" spans="3:3">
      <c r="C772" s="59"/>
    </row>
    <row r="773" spans="3:3">
      <c r="C773" s="59"/>
    </row>
    <row r="774" spans="3:3">
      <c r="C774" s="59"/>
    </row>
    <row r="775" spans="3:3">
      <c r="C775" s="59"/>
    </row>
    <row r="776" spans="3:3">
      <c r="C776" s="59"/>
    </row>
    <row r="777" spans="3:3">
      <c r="C777" s="59"/>
    </row>
    <row r="778" spans="3:3">
      <c r="C778" s="59"/>
    </row>
    <row r="779" spans="3:3">
      <c r="C779" s="59"/>
    </row>
    <row r="780" spans="3:3">
      <c r="C780" s="59"/>
    </row>
    <row r="781" spans="3:3">
      <c r="C781" s="59"/>
    </row>
    <row r="782" spans="3:3">
      <c r="C782" s="59"/>
    </row>
    <row r="783" spans="3:3">
      <c r="C783" s="59"/>
    </row>
    <row r="784" spans="3:3">
      <c r="C784" s="59"/>
    </row>
    <row r="785" spans="3:3">
      <c r="C785" s="59"/>
    </row>
    <row r="786" spans="3:3">
      <c r="C786" s="59"/>
    </row>
    <row r="787" spans="3:3">
      <c r="C787" s="59"/>
    </row>
    <row r="788" spans="3:3">
      <c r="C788" s="59"/>
    </row>
    <row r="789" spans="3:3">
      <c r="C789" s="59"/>
    </row>
    <row r="790" spans="3:3">
      <c r="C790" s="59"/>
    </row>
    <row r="791" spans="3:3">
      <c r="C791" s="59"/>
    </row>
    <row r="792" spans="3:3">
      <c r="C792" s="59"/>
    </row>
    <row r="793" spans="3:3">
      <c r="C793" s="59"/>
    </row>
    <row r="794" spans="3:3">
      <c r="C794" s="59"/>
    </row>
    <row r="795" spans="3:3">
      <c r="C795" s="59"/>
    </row>
    <row r="796" spans="3:3">
      <c r="C796" s="59"/>
    </row>
    <row r="797" spans="3:3">
      <c r="C797" s="59"/>
    </row>
    <row r="798" spans="3:3">
      <c r="C798" s="59"/>
    </row>
    <row r="799" spans="3:3">
      <c r="C799" s="59"/>
    </row>
    <row r="800" spans="3:3">
      <c r="C800" s="59"/>
    </row>
    <row r="801" spans="3:3">
      <c r="C801" s="59"/>
    </row>
    <row r="802" spans="3:3">
      <c r="C802" s="59"/>
    </row>
    <row r="803" spans="3:3">
      <c r="C803" s="59"/>
    </row>
    <row r="804" spans="3:3">
      <c r="C804" s="59"/>
    </row>
    <row r="805" spans="3:3">
      <c r="C805" s="59"/>
    </row>
    <row r="806" spans="3:3">
      <c r="C806" s="59"/>
    </row>
    <row r="807" spans="3:3">
      <c r="C807" s="59"/>
    </row>
    <row r="808" spans="3:3">
      <c r="C808" s="59"/>
    </row>
    <row r="809" spans="3:3">
      <c r="C809" s="59"/>
    </row>
    <row r="810" spans="3:3">
      <c r="C810" s="59"/>
    </row>
    <row r="811" spans="3:3">
      <c r="C811" s="59"/>
    </row>
    <row r="812" spans="3:3">
      <c r="C812" s="59"/>
    </row>
    <row r="813" spans="3:3">
      <c r="C813" s="59"/>
    </row>
    <row r="814" spans="3:3">
      <c r="C814" s="59"/>
    </row>
    <row r="815" spans="3:3">
      <c r="C815" s="59"/>
    </row>
    <row r="816" spans="3:3">
      <c r="C816" s="59"/>
    </row>
    <row r="817" spans="3:3">
      <c r="C817" s="59"/>
    </row>
    <row r="818" spans="3:3">
      <c r="C818" s="59"/>
    </row>
    <row r="819" spans="3:3">
      <c r="C819" s="59"/>
    </row>
    <row r="820" spans="3:3">
      <c r="C820" s="59"/>
    </row>
    <row r="821" spans="3:3">
      <c r="C821" s="59"/>
    </row>
    <row r="822" spans="3:3">
      <c r="C822" s="59"/>
    </row>
    <row r="823" spans="3:3">
      <c r="C823" s="59"/>
    </row>
    <row r="824" spans="3:3">
      <c r="C824" s="59"/>
    </row>
    <row r="825" spans="3:3">
      <c r="C825" s="59"/>
    </row>
    <row r="826" spans="3:3">
      <c r="C826" s="59"/>
    </row>
    <row r="827" spans="3:3">
      <c r="C827" s="59"/>
    </row>
    <row r="828" spans="3:3">
      <c r="C828" s="59"/>
    </row>
    <row r="829" spans="3:3">
      <c r="C829" s="59"/>
    </row>
    <row r="830" spans="3:3">
      <c r="C830" s="59"/>
    </row>
    <row r="831" spans="3:3">
      <c r="C831" s="59"/>
    </row>
    <row r="832" spans="3:3">
      <c r="C832" s="59"/>
    </row>
    <row r="833" spans="3:3">
      <c r="C833" s="59"/>
    </row>
    <row r="834" spans="3:3">
      <c r="C834" s="59"/>
    </row>
    <row r="835" spans="3:3">
      <c r="C835" s="59"/>
    </row>
    <row r="836" spans="3:3">
      <c r="C836" s="59"/>
    </row>
    <row r="837" spans="3:3">
      <c r="C837" s="59"/>
    </row>
    <row r="838" spans="3:3">
      <c r="C838" s="59"/>
    </row>
    <row r="839" spans="3:3">
      <c r="C839" s="59"/>
    </row>
    <row r="840" spans="3:3">
      <c r="C840" s="59"/>
    </row>
    <row r="841" spans="3:3">
      <c r="C841" s="59"/>
    </row>
    <row r="842" spans="3:3">
      <c r="C842" s="59"/>
    </row>
    <row r="843" spans="3:3">
      <c r="C843" s="59"/>
    </row>
    <row r="844" spans="3:3">
      <c r="C844" s="59"/>
    </row>
    <row r="845" spans="3:3">
      <c r="C845" s="59"/>
    </row>
    <row r="846" spans="3:3">
      <c r="C846" s="59"/>
    </row>
    <row r="847" spans="3:3">
      <c r="C847" s="59"/>
    </row>
    <row r="848" spans="3:3">
      <c r="C848" s="59"/>
    </row>
    <row r="849" spans="3:3">
      <c r="C849" s="59"/>
    </row>
    <row r="850" spans="3:3">
      <c r="C850" s="59"/>
    </row>
    <row r="851" spans="3:3">
      <c r="C851" s="59"/>
    </row>
    <row r="852" spans="3:3">
      <c r="C852" s="59"/>
    </row>
    <row r="853" spans="3:3">
      <c r="C853" s="59"/>
    </row>
    <row r="854" spans="3:3">
      <c r="C854" s="59"/>
    </row>
    <row r="855" spans="3:3">
      <c r="C855" s="59"/>
    </row>
    <row r="856" spans="3:3">
      <c r="C856" s="59"/>
    </row>
    <row r="857" spans="3:3">
      <c r="C857" s="59"/>
    </row>
    <row r="858" spans="3:3">
      <c r="C858" s="59"/>
    </row>
    <row r="859" spans="3:3">
      <c r="C859" s="59"/>
    </row>
    <row r="860" spans="3:3">
      <c r="C860" s="59"/>
    </row>
    <row r="861" spans="3:3">
      <c r="C861" s="59"/>
    </row>
    <row r="862" spans="3:3">
      <c r="C862" s="59"/>
    </row>
    <row r="863" spans="3:3">
      <c r="C863" s="59"/>
    </row>
    <row r="864" spans="3:3">
      <c r="C864" s="59"/>
    </row>
    <row r="865" spans="3:3">
      <c r="C865" s="59"/>
    </row>
    <row r="866" spans="3:3">
      <c r="C866" s="59"/>
    </row>
    <row r="867" spans="3:3">
      <c r="C867" s="59"/>
    </row>
    <row r="868" spans="3:3">
      <c r="C868" s="59"/>
    </row>
    <row r="869" spans="3:3">
      <c r="C869" s="59"/>
    </row>
    <row r="870" spans="3:3">
      <c r="C870" s="59"/>
    </row>
    <row r="871" spans="3:3">
      <c r="C871" s="59"/>
    </row>
    <row r="872" spans="3:3">
      <c r="C872" s="59"/>
    </row>
    <row r="873" spans="3:3">
      <c r="C873" s="59"/>
    </row>
    <row r="874" spans="3:3">
      <c r="C874" s="59"/>
    </row>
    <row r="875" spans="3:3">
      <c r="C875" s="59"/>
    </row>
    <row r="876" spans="3:3">
      <c r="C876" s="59"/>
    </row>
    <row r="877" spans="3:3">
      <c r="C877" s="59"/>
    </row>
    <row r="878" spans="3:3">
      <c r="C878" s="59"/>
    </row>
    <row r="879" spans="3:3">
      <c r="C879" s="59"/>
    </row>
    <row r="880" spans="3:3">
      <c r="C880" s="59"/>
    </row>
    <row r="881" spans="3:3">
      <c r="C881" s="59"/>
    </row>
    <row r="882" spans="3:3">
      <c r="C882" s="59"/>
    </row>
    <row r="883" spans="3:3">
      <c r="C883" s="59"/>
    </row>
    <row r="884" spans="3:3">
      <c r="C884" s="59"/>
    </row>
    <row r="885" spans="3:3">
      <c r="C885" s="59"/>
    </row>
    <row r="886" spans="3:3">
      <c r="C886" s="59"/>
    </row>
    <row r="887" spans="3:3">
      <c r="C887" s="59"/>
    </row>
    <row r="888" spans="3:3">
      <c r="C888" s="59"/>
    </row>
    <row r="889" spans="3:3">
      <c r="C889" s="59"/>
    </row>
    <row r="890" spans="3:3">
      <c r="C890" s="59"/>
    </row>
    <row r="891" spans="3:3">
      <c r="C891" s="59"/>
    </row>
    <row r="892" spans="3:3">
      <c r="C892" s="59"/>
    </row>
    <row r="893" spans="3:3">
      <c r="C893" s="59"/>
    </row>
    <row r="894" spans="3:3">
      <c r="C894" s="59"/>
    </row>
    <row r="895" spans="3:3">
      <c r="C895" s="59"/>
    </row>
    <row r="896" spans="3:3">
      <c r="C896" s="59"/>
    </row>
    <row r="897" spans="3:3">
      <c r="C897" s="59"/>
    </row>
    <row r="898" spans="3:3">
      <c r="C898" s="59"/>
    </row>
    <row r="899" spans="3:3">
      <c r="C899" s="59"/>
    </row>
    <row r="900" spans="3:3">
      <c r="C900" s="59"/>
    </row>
    <row r="901" spans="3:3">
      <c r="C901" s="59"/>
    </row>
    <row r="902" spans="3:3">
      <c r="C902" s="59"/>
    </row>
    <row r="903" spans="3:3">
      <c r="C903" s="59"/>
    </row>
    <row r="904" spans="3:3">
      <c r="C904" s="59"/>
    </row>
    <row r="905" spans="3:3">
      <c r="C905" s="59"/>
    </row>
    <row r="906" spans="3:3">
      <c r="C906" s="59"/>
    </row>
    <row r="907" spans="3:3">
      <c r="C907" s="59"/>
    </row>
    <row r="908" spans="3:3">
      <c r="C908" s="59"/>
    </row>
    <row r="909" spans="3:3">
      <c r="C909" s="59"/>
    </row>
    <row r="910" spans="3:3">
      <c r="C910" s="59"/>
    </row>
    <row r="911" spans="3:3">
      <c r="C911" s="59"/>
    </row>
    <row r="912" spans="3:3">
      <c r="C912" s="59"/>
    </row>
    <row r="913" spans="3:3">
      <c r="C913" s="59"/>
    </row>
    <row r="914" spans="3:3">
      <c r="C914" s="59"/>
    </row>
    <row r="915" spans="3:3">
      <c r="C915" s="59"/>
    </row>
    <row r="916" spans="3:3">
      <c r="C916" s="59"/>
    </row>
    <row r="917" spans="3:3">
      <c r="C917" s="59"/>
    </row>
    <row r="918" spans="3:3">
      <c r="C918" s="59"/>
    </row>
    <row r="919" spans="3:3">
      <c r="C919" s="59"/>
    </row>
    <row r="920" spans="3:3">
      <c r="C920" s="59"/>
    </row>
    <row r="921" spans="3:3">
      <c r="C921" s="59"/>
    </row>
    <row r="922" spans="3:3">
      <c r="C922" s="59"/>
    </row>
    <row r="923" spans="3:3">
      <c r="C923" s="59"/>
    </row>
    <row r="924" spans="3:3">
      <c r="C924" s="59"/>
    </row>
    <row r="925" spans="3:3">
      <c r="C925" s="59"/>
    </row>
    <row r="926" spans="3:3">
      <c r="C926" s="59"/>
    </row>
    <row r="927" spans="3:3">
      <c r="C927" s="59"/>
    </row>
    <row r="928" spans="3:3">
      <c r="C928" s="59"/>
    </row>
    <row r="929" spans="3:3">
      <c r="C929" s="59"/>
    </row>
    <row r="930" spans="3:3">
      <c r="C930" s="59"/>
    </row>
    <row r="931" spans="3:3">
      <c r="C931" s="59"/>
    </row>
    <row r="932" spans="3:3">
      <c r="C932" s="59"/>
    </row>
    <row r="933" spans="3:3">
      <c r="C933" s="59"/>
    </row>
    <row r="934" spans="3:3">
      <c r="C934" s="59"/>
    </row>
    <row r="935" spans="3:3">
      <c r="C935" s="59"/>
    </row>
    <row r="936" spans="3:3">
      <c r="C936" s="59"/>
    </row>
    <row r="937" spans="3:3">
      <c r="C937" s="59"/>
    </row>
    <row r="938" spans="3:3">
      <c r="C938" s="59"/>
    </row>
    <row r="939" spans="3:3">
      <c r="C939" s="59"/>
    </row>
    <row r="940" spans="3:3">
      <c r="C940" s="59"/>
    </row>
    <row r="941" spans="3:3">
      <c r="C941" s="59"/>
    </row>
    <row r="942" spans="3:3">
      <c r="C942" s="59"/>
    </row>
    <row r="943" spans="3:3">
      <c r="C943" s="59"/>
    </row>
    <row r="944" spans="3:3">
      <c r="C944" s="59"/>
    </row>
    <row r="945" spans="3:3">
      <c r="C945" s="59"/>
    </row>
    <row r="946" spans="3:3">
      <c r="C946" s="59"/>
    </row>
    <row r="947" spans="3:3">
      <c r="C947" s="59"/>
    </row>
    <row r="948" spans="3:3">
      <c r="C948" s="59"/>
    </row>
    <row r="949" spans="3:3">
      <c r="C949" s="59"/>
    </row>
    <row r="950" spans="3:3">
      <c r="C950" s="59"/>
    </row>
    <row r="951" spans="3:3">
      <c r="C951" s="59"/>
    </row>
    <row r="952" spans="3:3">
      <c r="C952" s="59"/>
    </row>
    <row r="953" spans="3:3">
      <c r="C953" s="59"/>
    </row>
    <row r="954" spans="3:3">
      <c r="C954" s="59"/>
    </row>
    <row r="955" spans="3:3">
      <c r="C955" s="59"/>
    </row>
    <row r="956" spans="3:3">
      <c r="C956" s="59"/>
    </row>
    <row r="957" spans="3:3">
      <c r="C957" s="59"/>
    </row>
    <row r="958" spans="3:3">
      <c r="C958" s="59"/>
    </row>
    <row r="959" spans="3:3">
      <c r="C959" s="59"/>
    </row>
    <row r="960" spans="3:3">
      <c r="C960" s="59"/>
    </row>
    <row r="961" spans="3:3">
      <c r="C961" s="59"/>
    </row>
    <row r="962" spans="3:3">
      <c r="C962" s="59"/>
    </row>
    <row r="963" spans="3:3">
      <c r="C963" s="59"/>
    </row>
    <row r="964" spans="3:3">
      <c r="C964" s="59"/>
    </row>
    <row r="965" spans="3:3">
      <c r="C965" s="59"/>
    </row>
    <row r="966" spans="3:3">
      <c r="C966" s="59"/>
    </row>
    <row r="967" spans="3:3">
      <c r="C967" s="59"/>
    </row>
    <row r="968" spans="3:3">
      <c r="C968" s="59"/>
    </row>
    <row r="969" spans="3:3">
      <c r="C969" s="59"/>
    </row>
    <row r="970" spans="3:3">
      <c r="C970" s="59"/>
    </row>
    <row r="971" spans="3:3">
      <c r="C971" s="59"/>
    </row>
    <row r="972" spans="3:3">
      <c r="C972" s="59"/>
    </row>
    <row r="973" spans="3:3">
      <c r="C973" s="59"/>
    </row>
    <row r="974" spans="3:3">
      <c r="C974" s="59"/>
    </row>
    <row r="975" spans="3:3">
      <c r="C975" s="59"/>
    </row>
    <row r="976" spans="3:3">
      <c r="C976" s="59"/>
    </row>
    <row r="977" spans="3:3">
      <c r="C977" s="59"/>
    </row>
    <row r="978" spans="3:3">
      <c r="C978" s="59"/>
    </row>
    <row r="979" spans="3:3">
      <c r="C979" s="59"/>
    </row>
    <row r="980" spans="3:3">
      <c r="C980" s="59"/>
    </row>
    <row r="981" spans="3:3">
      <c r="C981" s="59"/>
    </row>
    <row r="982" spans="3:3">
      <c r="C982" s="59"/>
    </row>
    <row r="983" spans="3:3">
      <c r="C983" s="59"/>
    </row>
    <row r="984" spans="3:3">
      <c r="C984" s="59"/>
    </row>
    <row r="985" spans="3:3">
      <c r="C985" s="59"/>
    </row>
    <row r="986" spans="3:3">
      <c r="C986" s="59"/>
    </row>
    <row r="987" spans="3:3">
      <c r="C987" s="59"/>
    </row>
    <row r="988" spans="3:3">
      <c r="C988" s="59"/>
    </row>
    <row r="989" spans="3:3">
      <c r="C989" s="59"/>
    </row>
    <row r="990" spans="3:3">
      <c r="C990" s="59"/>
    </row>
    <row r="991" spans="3:3">
      <c r="C991" s="59"/>
    </row>
    <row r="992" spans="3:3">
      <c r="C992" s="59"/>
    </row>
    <row r="993" spans="3:3">
      <c r="C993" s="59"/>
    </row>
    <row r="994" spans="3:3">
      <c r="C994" s="59"/>
    </row>
    <row r="995" spans="3:3">
      <c r="C995" s="59"/>
    </row>
    <row r="996" spans="3:3">
      <c r="C996" s="59"/>
    </row>
    <row r="997" spans="3:3">
      <c r="C997" s="59"/>
    </row>
    <row r="998" spans="3:3">
      <c r="C998" s="59"/>
    </row>
    <row r="999" spans="3:3">
      <c r="C999" s="59"/>
    </row>
    <row r="1000" spans="3:3">
      <c r="C1000" s="59"/>
    </row>
    <row r="1001" spans="3:3">
      <c r="C1001" s="59"/>
    </row>
    <row r="1002" spans="3:3">
      <c r="C1002" s="59"/>
    </row>
    <row r="1003" spans="3:3">
      <c r="C1003" s="59"/>
    </row>
    <row r="1004" spans="3:3">
      <c r="C1004" s="59"/>
    </row>
    <row r="1005" spans="3:3">
      <c r="C1005" s="59"/>
    </row>
    <row r="1006" spans="3:3">
      <c r="C1006" s="59"/>
    </row>
    <row r="1007" spans="3:3">
      <c r="C1007" s="59"/>
    </row>
    <row r="1008" spans="3:3">
      <c r="C1008" s="59"/>
    </row>
    <row r="1009" spans="3:3">
      <c r="C1009" s="59"/>
    </row>
    <row r="1010" spans="3:3">
      <c r="C1010" s="59"/>
    </row>
    <row r="1011" spans="3:3">
      <c r="C1011" s="59"/>
    </row>
    <row r="1012" spans="3:3">
      <c r="C1012" s="59"/>
    </row>
    <row r="1013" spans="3:3">
      <c r="C1013" s="59"/>
    </row>
    <row r="1014" spans="3:3">
      <c r="C1014" s="59"/>
    </row>
    <row r="1015" spans="3:3">
      <c r="C1015" s="59"/>
    </row>
    <row r="1016" spans="3:3">
      <c r="C1016" s="59"/>
    </row>
    <row r="1017" spans="3:3">
      <c r="C1017" s="59"/>
    </row>
    <row r="1018" spans="3:3">
      <c r="C1018" s="59"/>
    </row>
    <row r="1019" spans="3:3">
      <c r="C1019" s="59"/>
    </row>
    <row r="1020" spans="3:3">
      <c r="C1020" s="59"/>
    </row>
    <row r="1021" spans="3:3">
      <c r="C1021" s="59"/>
    </row>
    <row r="1022" spans="3:3">
      <c r="C1022" s="59"/>
    </row>
    <row r="1023" spans="3:3">
      <c r="C1023" s="59"/>
    </row>
    <row r="1024" spans="3:3">
      <c r="C1024" s="59"/>
    </row>
    <row r="1025" spans="3:3">
      <c r="C1025" s="59"/>
    </row>
    <row r="1026" spans="3:3">
      <c r="C1026" s="59"/>
    </row>
    <row r="1027" spans="3:3">
      <c r="C1027" s="59"/>
    </row>
    <row r="1028" spans="3:3">
      <c r="C1028" s="59"/>
    </row>
    <row r="1029" spans="3:3">
      <c r="C1029" s="59"/>
    </row>
    <row r="1030" spans="3:3">
      <c r="C1030" s="59"/>
    </row>
    <row r="1031" spans="3:3">
      <c r="C1031" s="59"/>
    </row>
    <row r="1032" spans="3:3">
      <c r="C1032" s="59"/>
    </row>
    <row r="1033" spans="3:3">
      <c r="C1033" s="59"/>
    </row>
    <row r="1034" spans="3:3">
      <c r="C1034" s="59"/>
    </row>
    <row r="1035" spans="3:3">
      <c r="C1035" s="59"/>
    </row>
    <row r="1036" spans="3:3">
      <c r="C1036" s="59"/>
    </row>
    <row r="1037" spans="3:3">
      <c r="C1037" s="59"/>
    </row>
    <row r="1038" spans="3:3">
      <c r="C1038" s="59"/>
    </row>
    <row r="1039" spans="3:3">
      <c r="C1039" s="59"/>
    </row>
    <row r="1040" spans="3:3">
      <c r="C1040" s="59"/>
    </row>
    <row r="1041" spans="3:3">
      <c r="C1041" s="59"/>
    </row>
    <row r="1042" spans="3:3">
      <c r="C1042" s="59"/>
    </row>
    <row r="1043" spans="3:3">
      <c r="C1043" s="59"/>
    </row>
    <row r="1044" spans="3:3">
      <c r="C1044" s="59"/>
    </row>
    <row r="1045" spans="3:3">
      <c r="C1045" s="59"/>
    </row>
    <row r="1046" spans="3:3">
      <c r="C1046" s="59"/>
    </row>
    <row r="1047" spans="3:3">
      <c r="C1047" s="59"/>
    </row>
    <row r="1048" spans="3:3">
      <c r="C1048" s="59"/>
    </row>
    <row r="1049" spans="3:3">
      <c r="C1049" s="59"/>
    </row>
    <row r="1050" spans="3:3">
      <c r="C1050" s="59"/>
    </row>
    <row r="1051" spans="3:3">
      <c r="C1051" s="59"/>
    </row>
    <row r="1052" spans="3:3">
      <c r="C1052" s="59"/>
    </row>
    <row r="1053" spans="3:3">
      <c r="C1053" s="59"/>
    </row>
    <row r="1054" spans="3:3">
      <c r="C1054" s="59"/>
    </row>
    <row r="1055" spans="3:3">
      <c r="C1055" s="59"/>
    </row>
    <row r="1056" spans="3:3">
      <c r="C1056" s="59"/>
    </row>
    <row r="1057" spans="3:3">
      <c r="C1057" s="59"/>
    </row>
    <row r="1058" spans="3:3">
      <c r="C1058" s="59"/>
    </row>
    <row r="1059" spans="3:3">
      <c r="C1059" s="59"/>
    </row>
    <row r="1060" spans="3:3">
      <c r="C1060" s="59"/>
    </row>
    <row r="1061" spans="3:3">
      <c r="C1061" s="59"/>
    </row>
    <row r="1062" spans="3:3">
      <c r="C1062" s="59"/>
    </row>
    <row r="1063" spans="3:3">
      <c r="C1063" s="59"/>
    </row>
    <row r="1064" spans="3:3">
      <c r="C1064" s="59"/>
    </row>
    <row r="1065" spans="3:3">
      <c r="C1065" s="59"/>
    </row>
    <row r="1066" spans="3:3">
      <c r="C1066" s="59"/>
    </row>
    <row r="1067" spans="3:3">
      <c r="C1067" s="59"/>
    </row>
    <row r="1068" spans="3:3">
      <c r="C1068" s="59"/>
    </row>
    <row r="1069" spans="3:3">
      <c r="C1069" s="59"/>
    </row>
    <row r="1070" spans="3:3">
      <c r="C1070" s="59"/>
    </row>
    <row r="1071" spans="3:3">
      <c r="C1071" s="59"/>
    </row>
    <row r="1072" spans="3:3">
      <c r="C1072" s="59"/>
    </row>
    <row r="1073" spans="3:3">
      <c r="C1073" s="59"/>
    </row>
    <row r="1074" spans="3:3">
      <c r="C1074" s="59"/>
    </row>
    <row r="1075" spans="3:3">
      <c r="C1075" s="59"/>
    </row>
    <row r="1076" spans="3:3">
      <c r="C1076" s="59"/>
    </row>
    <row r="1077" spans="3:3">
      <c r="C1077" s="59"/>
    </row>
    <row r="1078" spans="3:3">
      <c r="C1078" s="59"/>
    </row>
    <row r="1079" spans="3:3">
      <c r="C1079" s="59"/>
    </row>
    <row r="1080" spans="3:3">
      <c r="C1080" s="59"/>
    </row>
    <row r="1081" spans="3:3">
      <c r="C1081" s="59"/>
    </row>
    <row r="1082" spans="3:3">
      <c r="C1082" s="59"/>
    </row>
    <row r="1083" spans="3:3">
      <c r="C1083" s="59"/>
    </row>
    <row r="1084" spans="3:3">
      <c r="C1084" s="59"/>
    </row>
    <row r="1085" spans="3:3">
      <c r="C1085" s="59"/>
    </row>
    <row r="1086" spans="3:3">
      <c r="C1086" s="59"/>
    </row>
    <row r="1087" spans="3:3">
      <c r="C1087" s="59"/>
    </row>
    <row r="1088" spans="3:3">
      <c r="C1088" s="59"/>
    </row>
    <row r="1089" spans="3:3">
      <c r="C1089" s="59"/>
    </row>
    <row r="1090" spans="3:3">
      <c r="C1090" s="59"/>
    </row>
    <row r="1091" spans="3:3">
      <c r="C1091" s="59"/>
    </row>
    <row r="1092" spans="3:3">
      <c r="C1092" s="59"/>
    </row>
    <row r="1093" spans="3:3">
      <c r="C1093" s="59"/>
    </row>
    <row r="1094" spans="3:3">
      <c r="C1094" s="59"/>
    </row>
    <row r="1095" spans="3:3">
      <c r="C1095" s="59"/>
    </row>
    <row r="1096" spans="3:3">
      <c r="C1096" s="59"/>
    </row>
    <row r="1097" spans="3:3">
      <c r="C1097" s="59"/>
    </row>
    <row r="1098" spans="3:3">
      <c r="C1098" s="59"/>
    </row>
    <row r="1099" spans="3:3">
      <c r="C1099" s="59"/>
    </row>
    <row r="1100" spans="3:3">
      <c r="C1100" s="59"/>
    </row>
    <row r="1101" spans="3:3">
      <c r="C1101" s="59"/>
    </row>
    <row r="1102" spans="3:3">
      <c r="C1102" s="59"/>
    </row>
    <row r="1103" spans="3:3">
      <c r="C1103" s="59"/>
    </row>
    <row r="1104" spans="3:3">
      <c r="C1104" s="59"/>
    </row>
    <row r="1105" spans="3:3">
      <c r="C1105" s="59"/>
    </row>
    <row r="1106" spans="3:3">
      <c r="C1106" s="59"/>
    </row>
    <row r="1107" spans="3:3">
      <c r="C1107" s="59"/>
    </row>
    <row r="1108" spans="3:3">
      <c r="C1108" s="59"/>
    </row>
    <row r="1109" spans="3:3">
      <c r="C1109" s="59"/>
    </row>
    <row r="1110" spans="3:3">
      <c r="C1110" s="59"/>
    </row>
    <row r="1111" spans="3:3">
      <c r="C1111" s="59"/>
    </row>
    <row r="1112" spans="3:3">
      <c r="C1112" s="59"/>
    </row>
    <row r="1113" spans="3:3">
      <c r="C1113" s="59"/>
    </row>
    <row r="1114" spans="3:3">
      <c r="C1114" s="59"/>
    </row>
    <row r="1115" spans="3:3">
      <c r="C1115" s="59"/>
    </row>
    <row r="1116" spans="3:3">
      <c r="C1116" s="59"/>
    </row>
    <row r="1117" spans="3:3">
      <c r="C1117" s="59"/>
    </row>
    <row r="1118" spans="3:3">
      <c r="C1118" s="59"/>
    </row>
    <row r="1119" spans="3:3">
      <c r="C1119" s="59"/>
    </row>
    <row r="1120" spans="3:3">
      <c r="C1120" s="59"/>
    </row>
    <row r="1121" spans="3:3">
      <c r="C1121" s="59"/>
    </row>
    <row r="1122" spans="3:3">
      <c r="C1122" s="59"/>
    </row>
    <row r="1123" spans="3:3">
      <c r="C1123" s="59"/>
    </row>
    <row r="1124" spans="3:3">
      <c r="C1124" s="59"/>
    </row>
    <row r="1125" spans="3:3">
      <c r="C1125" s="59"/>
    </row>
    <row r="1126" spans="3:3">
      <c r="C1126" s="59"/>
    </row>
    <row r="1127" spans="3:3">
      <c r="C1127" s="59"/>
    </row>
    <row r="1128" spans="3:3">
      <c r="C1128" s="59"/>
    </row>
    <row r="1129" spans="3:3">
      <c r="C1129" s="59"/>
    </row>
    <row r="1130" spans="3:3">
      <c r="C1130" s="59"/>
    </row>
    <row r="1131" spans="3:3">
      <c r="C1131" s="59"/>
    </row>
    <row r="1132" spans="3:3">
      <c r="C1132" s="59"/>
    </row>
    <row r="1133" spans="3:3">
      <c r="C1133" s="59"/>
    </row>
    <row r="1134" spans="3:3">
      <c r="C1134" s="59"/>
    </row>
    <row r="1135" spans="3:3">
      <c r="C1135" s="59"/>
    </row>
    <row r="1136" spans="3:3">
      <c r="C1136" s="59"/>
    </row>
    <row r="1137" spans="3:3">
      <c r="C1137" s="59"/>
    </row>
    <row r="1138" spans="3:3">
      <c r="C1138" s="59"/>
    </row>
    <row r="1139" spans="3:3">
      <c r="C1139" s="59"/>
    </row>
    <row r="1140" spans="3:3">
      <c r="C1140" s="59"/>
    </row>
    <row r="1141" spans="3:3">
      <c r="C1141" s="59"/>
    </row>
    <row r="1142" spans="3:3">
      <c r="C1142" s="59"/>
    </row>
    <row r="1143" spans="3:3">
      <c r="C1143" s="59"/>
    </row>
    <row r="1144" spans="3:3">
      <c r="C1144" s="59"/>
    </row>
    <row r="1145" spans="3:3">
      <c r="C1145" s="59"/>
    </row>
    <row r="1146" spans="3:3">
      <c r="C1146" s="59"/>
    </row>
    <row r="1147" spans="3:3">
      <c r="C1147" s="59"/>
    </row>
    <row r="1148" spans="3:3">
      <c r="C1148" s="59"/>
    </row>
    <row r="1149" spans="3:3">
      <c r="C1149" s="59"/>
    </row>
    <row r="1150" spans="3:3">
      <c r="C1150" s="59"/>
    </row>
    <row r="1151" spans="3:3">
      <c r="C1151" s="59"/>
    </row>
    <row r="1152" spans="3:3">
      <c r="C1152" s="59"/>
    </row>
    <row r="1153" spans="3:3">
      <c r="C1153" s="59"/>
    </row>
    <row r="1154" spans="3:3">
      <c r="C1154" s="59"/>
    </row>
    <row r="1155" spans="3:3">
      <c r="C1155" s="59"/>
    </row>
    <row r="1156" spans="3:3">
      <c r="C1156" s="59"/>
    </row>
    <row r="1157" spans="3:3">
      <c r="C1157" s="59"/>
    </row>
    <row r="1158" spans="3:3">
      <c r="C1158" s="59"/>
    </row>
    <row r="1159" spans="3:3">
      <c r="C1159" s="59"/>
    </row>
    <row r="1160" spans="3:3">
      <c r="C1160" s="59"/>
    </row>
    <row r="1161" spans="3:3">
      <c r="C1161" s="59"/>
    </row>
    <row r="1162" spans="3:3">
      <c r="C1162" s="59"/>
    </row>
    <row r="1163" spans="3:3">
      <c r="C1163" s="59"/>
    </row>
    <row r="1164" spans="3:3">
      <c r="C1164" s="59"/>
    </row>
    <row r="1165" spans="3:3">
      <c r="C1165" s="59"/>
    </row>
    <row r="1166" spans="3:3">
      <c r="C1166" s="59"/>
    </row>
    <row r="1167" spans="3:3">
      <c r="C1167" s="59"/>
    </row>
    <row r="1168" spans="3:3">
      <c r="C1168" s="59"/>
    </row>
    <row r="1169" spans="3:3">
      <c r="C1169" s="59"/>
    </row>
    <row r="1170" spans="3:3">
      <c r="C1170" s="59"/>
    </row>
    <row r="1171" spans="3:3">
      <c r="C1171" s="59"/>
    </row>
    <row r="1172" spans="3:3">
      <c r="C1172" s="59"/>
    </row>
    <row r="1173" spans="3:3">
      <c r="C1173" s="59"/>
    </row>
    <row r="1174" spans="3:3">
      <c r="C1174" s="59"/>
    </row>
    <row r="1175" spans="3:3">
      <c r="C1175" s="59"/>
    </row>
    <row r="1176" spans="3:3">
      <c r="C1176" s="59"/>
    </row>
    <row r="1177" spans="3:3">
      <c r="C1177" s="59"/>
    </row>
    <row r="1178" spans="3:3">
      <c r="C1178" s="59"/>
    </row>
    <row r="1179" spans="3:3">
      <c r="C1179" s="59"/>
    </row>
    <row r="1180" spans="3:3">
      <c r="C1180" s="59"/>
    </row>
    <row r="1181" spans="3:3">
      <c r="C1181" s="59"/>
    </row>
    <row r="1182" spans="3:3">
      <c r="C1182" s="59"/>
    </row>
    <row r="1183" spans="3:3">
      <c r="C1183" s="59"/>
    </row>
    <row r="1184" spans="3:3">
      <c r="C1184" s="59"/>
    </row>
    <row r="1185" spans="3:3">
      <c r="C1185" s="59"/>
    </row>
    <row r="1186" spans="3:3">
      <c r="C1186" s="59"/>
    </row>
    <row r="1187" spans="3:3">
      <c r="C1187" s="59"/>
    </row>
    <row r="1188" spans="3:3">
      <c r="C1188" s="59"/>
    </row>
    <row r="1189" spans="3:3">
      <c r="C1189" s="59"/>
    </row>
    <row r="1190" spans="3:3">
      <c r="C1190" s="59"/>
    </row>
    <row r="1191" spans="3:3">
      <c r="C1191" s="59"/>
    </row>
    <row r="1192" spans="3:3">
      <c r="C1192" s="59"/>
    </row>
    <row r="1193" spans="3:3">
      <c r="C1193" s="59"/>
    </row>
    <row r="1194" spans="3:3">
      <c r="C1194" s="59"/>
    </row>
    <row r="1195" spans="3:3">
      <c r="C1195" s="59"/>
    </row>
    <row r="1196" spans="3:3">
      <c r="C1196" s="59"/>
    </row>
    <row r="1197" spans="3:3">
      <c r="C1197" s="59"/>
    </row>
    <row r="1198" spans="3:3">
      <c r="C1198" s="59"/>
    </row>
    <row r="1199" spans="3:3">
      <c r="C1199" s="59"/>
    </row>
    <row r="1200" spans="3:3">
      <c r="C1200" s="59"/>
    </row>
    <row r="1201" spans="3:3">
      <c r="C1201" s="59"/>
    </row>
    <row r="1202" spans="3:3">
      <c r="C1202" s="59"/>
    </row>
    <row r="1203" spans="3:3">
      <c r="C1203" s="59"/>
    </row>
    <row r="1204" spans="3:3">
      <c r="C1204" s="59"/>
    </row>
    <row r="1205" spans="3:3">
      <c r="C1205" s="59"/>
    </row>
    <row r="1206" spans="3:3">
      <c r="C1206" s="59"/>
    </row>
    <row r="1207" spans="3:3">
      <c r="C1207" s="59"/>
    </row>
    <row r="1208" spans="3:3">
      <c r="C1208" s="59"/>
    </row>
    <row r="1209" spans="3:3">
      <c r="C1209" s="59"/>
    </row>
    <row r="1210" spans="3:3">
      <c r="C1210" s="59"/>
    </row>
    <row r="1211" spans="3:3">
      <c r="C1211" s="59"/>
    </row>
    <row r="1212" spans="3:3">
      <c r="C1212" s="59"/>
    </row>
    <row r="1213" spans="3:3">
      <c r="C1213" s="59"/>
    </row>
    <row r="1214" spans="3:3">
      <c r="C1214" s="59"/>
    </row>
    <row r="1215" spans="3:3">
      <c r="C1215" s="59"/>
    </row>
    <row r="1216" spans="3:3">
      <c r="C1216" s="59"/>
    </row>
    <row r="1217" spans="3:3">
      <c r="C1217" s="59"/>
    </row>
    <row r="1218" spans="3:3">
      <c r="C1218" s="59"/>
    </row>
    <row r="1219" spans="3:3">
      <c r="C1219" s="59"/>
    </row>
    <row r="1220" spans="3:3">
      <c r="C1220" s="59"/>
    </row>
    <row r="1221" spans="3:3">
      <c r="C1221" s="59"/>
    </row>
    <row r="1222" spans="3:3">
      <c r="C1222" s="59"/>
    </row>
    <row r="1223" spans="3:3">
      <c r="C1223" s="59"/>
    </row>
    <row r="1224" spans="3:3">
      <c r="C1224" s="59"/>
    </row>
    <row r="1225" spans="3:3">
      <c r="C1225" s="59"/>
    </row>
    <row r="1226" spans="3:3">
      <c r="C1226" s="59"/>
    </row>
    <row r="1227" spans="3:3">
      <c r="C1227" s="59"/>
    </row>
    <row r="1228" spans="3:3">
      <c r="C1228" s="59"/>
    </row>
    <row r="1229" spans="3:3">
      <c r="C1229" s="59"/>
    </row>
    <row r="1230" spans="3:3">
      <c r="C1230" s="59"/>
    </row>
    <row r="1231" spans="3:3">
      <c r="C1231" s="59"/>
    </row>
    <row r="1232" spans="3:3">
      <c r="C1232" s="59"/>
    </row>
    <row r="1233" spans="3:3">
      <c r="C1233" s="59"/>
    </row>
    <row r="1234" spans="3:3">
      <c r="C1234" s="59"/>
    </row>
    <row r="1235" spans="3:3">
      <c r="C1235" s="59"/>
    </row>
    <row r="1236" spans="3:3">
      <c r="C1236" s="59"/>
    </row>
    <row r="1237" spans="3:3">
      <c r="C1237" s="59"/>
    </row>
    <row r="1238" spans="3:3">
      <c r="C1238" s="59"/>
    </row>
    <row r="1239" spans="3:3">
      <c r="C1239" s="59"/>
    </row>
    <row r="1240" spans="3:3">
      <c r="C1240" s="59"/>
    </row>
    <row r="1241" spans="3:3">
      <c r="C1241" s="59"/>
    </row>
    <row r="1242" spans="3:3">
      <c r="C1242" s="59"/>
    </row>
    <row r="1243" spans="3:3">
      <c r="C1243" s="59"/>
    </row>
    <row r="1244" spans="3:3">
      <c r="C1244" s="59"/>
    </row>
    <row r="1245" spans="3:3">
      <c r="C1245" s="59"/>
    </row>
    <row r="1246" spans="3:3">
      <c r="C1246" s="59"/>
    </row>
    <row r="1247" spans="3:3">
      <c r="C1247" s="59"/>
    </row>
    <row r="1248" spans="3:3">
      <c r="C1248" s="59"/>
    </row>
    <row r="1249" spans="3:3">
      <c r="C1249" s="59"/>
    </row>
    <row r="1250" spans="3:3">
      <c r="C1250" s="59"/>
    </row>
    <row r="1251" spans="3:3">
      <c r="C1251" s="59"/>
    </row>
    <row r="1252" spans="3:3">
      <c r="C1252" s="59"/>
    </row>
    <row r="1253" spans="3:3">
      <c r="C1253" s="59"/>
    </row>
    <row r="1254" spans="3:3">
      <c r="C1254" s="59"/>
    </row>
    <row r="1255" spans="3:3">
      <c r="C1255" s="59"/>
    </row>
    <row r="1256" spans="3:3">
      <c r="C1256" s="59"/>
    </row>
    <row r="1257" spans="3:3">
      <c r="C1257" s="59"/>
    </row>
    <row r="1258" spans="3:3">
      <c r="C1258" s="59"/>
    </row>
    <row r="1259" spans="3:3">
      <c r="C1259" s="59"/>
    </row>
    <row r="1260" spans="3:3">
      <c r="C1260" s="59"/>
    </row>
    <row r="1261" spans="3:3">
      <c r="C1261" s="59"/>
    </row>
    <row r="1262" spans="3:3">
      <c r="C1262" s="59"/>
    </row>
    <row r="1263" spans="3:3">
      <c r="C1263" s="59"/>
    </row>
    <row r="1264" spans="3:3">
      <c r="C1264" s="59"/>
    </row>
    <row r="1265" spans="3:3">
      <c r="C1265" s="59"/>
    </row>
    <row r="1266" spans="3:3">
      <c r="C1266" s="59"/>
    </row>
    <row r="1267" spans="3:3">
      <c r="C1267" s="59"/>
    </row>
    <row r="1268" spans="3:3">
      <c r="C1268" s="59"/>
    </row>
    <row r="1269" spans="3:3">
      <c r="C1269" s="59"/>
    </row>
    <row r="1270" spans="3:3">
      <c r="C1270" s="59"/>
    </row>
    <row r="1271" spans="3:3">
      <c r="C1271" s="59"/>
    </row>
    <row r="1272" spans="3:3">
      <c r="C1272" s="59"/>
    </row>
    <row r="1273" spans="3:3">
      <c r="C1273" s="59"/>
    </row>
    <row r="1274" spans="3:3">
      <c r="C1274" s="59"/>
    </row>
    <row r="1275" spans="3:3">
      <c r="C1275" s="59"/>
    </row>
    <row r="1276" spans="3:3">
      <c r="C1276" s="59"/>
    </row>
    <row r="1277" spans="3:3">
      <c r="C1277" s="59"/>
    </row>
    <row r="1278" spans="3:3">
      <c r="C1278" s="59"/>
    </row>
    <row r="1279" spans="3:3">
      <c r="C1279" s="59"/>
    </row>
    <row r="1280" spans="3:3">
      <c r="C1280" s="59"/>
    </row>
    <row r="1281" spans="3:3">
      <c r="C1281" s="59"/>
    </row>
    <row r="1282" spans="3:3">
      <c r="C1282" s="59"/>
    </row>
    <row r="1283" spans="3:3">
      <c r="C1283" s="59"/>
    </row>
    <row r="1284" spans="3:3">
      <c r="C1284" s="59"/>
    </row>
    <row r="1285" spans="3:3">
      <c r="C1285" s="59"/>
    </row>
    <row r="1286" spans="3:3">
      <c r="C1286" s="59"/>
    </row>
    <row r="1287" spans="3:3">
      <c r="C1287" s="59"/>
    </row>
    <row r="1288" spans="3:3">
      <c r="C1288" s="59"/>
    </row>
    <row r="1289" spans="3:3">
      <c r="C1289" s="59"/>
    </row>
    <row r="1290" spans="3:3">
      <c r="C1290" s="59"/>
    </row>
    <row r="1291" spans="3:3">
      <c r="C1291" s="59"/>
    </row>
    <row r="1292" spans="3:3">
      <c r="C1292" s="59"/>
    </row>
    <row r="1293" spans="3:3">
      <c r="C1293" s="59"/>
    </row>
    <row r="1294" spans="3:3">
      <c r="C1294" s="59"/>
    </row>
    <row r="1295" spans="3:3">
      <c r="C1295" s="59"/>
    </row>
    <row r="1296" spans="3:3">
      <c r="C1296" s="59"/>
    </row>
    <row r="1297" spans="3:3">
      <c r="C1297" s="59"/>
    </row>
    <row r="1298" spans="3:3">
      <c r="C1298" s="59"/>
    </row>
    <row r="1299" spans="3:3">
      <c r="C1299" s="59"/>
    </row>
    <row r="1300" spans="3:3">
      <c r="C1300" s="59"/>
    </row>
    <row r="1301" spans="3:3">
      <c r="C1301" s="59"/>
    </row>
    <row r="1302" spans="3:3">
      <c r="C1302" s="59"/>
    </row>
    <row r="1303" spans="3:3">
      <c r="C1303" s="59"/>
    </row>
    <row r="1304" spans="3:3">
      <c r="C1304" s="59"/>
    </row>
    <row r="1305" spans="3:3">
      <c r="C1305" s="59"/>
    </row>
    <row r="1306" spans="3:3">
      <c r="C1306" s="59"/>
    </row>
    <row r="1307" spans="3:3">
      <c r="C1307" s="59"/>
    </row>
    <row r="1308" spans="3:3">
      <c r="C1308" s="59"/>
    </row>
    <row r="1309" spans="3:3">
      <c r="C1309" s="59"/>
    </row>
    <row r="1310" spans="3:3">
      <c r="C1310" s="59"/>
    </row>
    <row r="1311" spans="3:3">
      <c r="C1311" s="59"/>
    </row>
    <row r="1312" spans="3:3">
      <c r="C1312" s="59"/>
    </row>
    <row r="1313" spans="3:3">
      <c r="C1313" s="59"/>
    </row>
    <row r="1314" spans="3:3">
      <c r="C1314" s="59"/>
    </row>
    <row r="1315" spans="3:3">
      <c r="C1315" s="59"/>
    </row>
    <row r="1316" spans="3:3">
      <c r="C1316" s="59"/>
    </row>
    <row r="1317" spans="3:3">
      <c r="C1317" s="59"/>
    </row>
    <row r="1318" spans="3:3">
      <c r="C1318" s="59"/>
    </row>
    <row r="1319" spans="3:3">
      <c r="C1319" s="59"/>
    </row>
    <row r="1320" spans="3:3">
      <c r="C1320" s="59"/>
    </row>
    <row r="1321" spans="3:3">
      <c r="C1321" s="59"/>
    </row>
    <row r="1322" spans="3:3">
      <c r="C1322" s="59"/>
    </row>
    <row r="1323" spans="3:3">
      <c r="C1323" s="59"/>
    </row>
    <row r="1324" spans="3:3">
      <c r="C1324" s="59"/>
    </row>
    <row r="1325" spans="3:3">
      <c r="C1325" s="59"/>
    </row>
    <row r="1326" spans="3:3">
      <c r="C1326" s="59"/>
    </row>
    <row r="1327" spans="3:3">
      <c r="C1327" s="59"/>
    </row>
    <row r="1328" spans="3:3">
      <c r="C1328" s="59"/>
    </row>
    <row r="1329" spans="3:3">
      <c r="C1329" s="59"/>
    </row>
    <row r="1330" spans="3:3">
      <c r="C1330" s="59"/>
    </row>
    <row r="1331" spans="3:3">
      <c r="C1331" s="59"/>
    </row>
    <row r="1332" spans="3:3">
      <c r="C1332" s="59"/>
    </row>
    <row r="1333" spans="3:3">
      <c r="C1333" s="59"/>
    </row>
    <row r="1334" spans="3:3">
      <c r="C1334" s="59"/>
    </row>
    <row r="1335" spans="3:3">
      <c r="C1335" s="59"/>
    </row>
    <row r="1336" spans="3:3">
      <c r="C1336" s="59"/>
    </row>
    <row r="1337" spans="3:3">
      <c r="C1337" s="59"/>
    </row>
    <row r="1338" spans="3:3">
      <c r="C1338" s="59"/>
    </row>
    <row r="1339" spans="3:3">
      <c r="C1339" s="59"/>
    </row>
    <row r="1340" spans="3:3">
      <c r="C1340" s="59"/>
    </row>
    <row r="1341" spans="3:3">
      <c r="C1341" s="59"/>
    </row>
    <row r="1342" spans="3:3">
      <c r="C1342" s="59"/>
    </row>
    <row r="1343" spans="3:3">
      <c r="C1343" s="59"/>
    </row>
    <row r="1344" spans="3:3">
      <c r="C1344" s="59"/>
    </row>
    <row r="1345" spans="3:3">
      <c r="C1345" s="59"/>
    </row>
    <row r="1346" spans="3:3">
      <c r="C1346" s="59"/>
    </row>
    <row r="1347" spans="3:3">
      <c r="C1347" s="59"/>
    </row>
    <row r="1348" spans="3:3">
      <c r="C1348" s="59"/>
    </row>
    <row r="1349" spans="3:3">
      <c r="C1349" s="59"/>
    </row>
    <row r="1350" spans="3:3">
      <c r="C1350" s="59"/>
    </row>
    <row r="1351" spans="3:3">
      <c r="C1351" s="59"/>
    </row>
    <row r="1352" spans="3:3">
      <c r="C1352" s="59"/>
    </row>
    <row r="1353" spans="3:3">
      <c r="C1353" s="59"/>
    </row>
    <row r="1354" spans="3:3">
      <c r="C1354" s="59"/>
    </row>
    <row r="1355" spans="3:3">
      <c r="C1355" s="59"/>
    </row>
    <row r="1356" spans="3:3">
      <c r="C1356" s="59"/>
    </row>
    <row r="1357" spans="3:3">
      <c r="C1357" s="59"/>
    </row>
    <row r="1358" spans="3:3">
      <c r="C1358" s="59"/>
    </row>
    <row r="1359" spans="3:3">
      <c r="C1359" s="59"/>
    </row>
    <row r="1360" spans="3:3">
      <c r="C1360" s="59"/>
    </row>
    <row r="1361" spans="3:3">
      <c r="C1361" s="59"/>
    </row>
    <row r="1362" spans="3:3">
      <c r="C1362" s="59"/>
    </row>
    <row r="1363" spans="3:3">
      <c r="C1363" s="59"/>
    </row>
    <row r="1364" spans="3:3">
      <c r="C1364" s="59"/>
    </row>
    <row r="1365" spans="3:3">
      <c r="C1365" s="59"/>
    </row>
    <row r="1366" spans="3:3">
      <c r="C1366" s="59"/>
    </row>
    <row r="1367" spans="3:3">
      <c r="C1367" s="59"/>
    </row>
    <row r="1368" spans="3:3">
      <c r="C1368" s="59"/>
    </row>
    <row r="1369" spans="3:3">
      <c r="C1369" s="59"/>
    </row>
    <row r="1370" spans="3:3">
      <c r="C1370" s="59"/>
    </row>
    <row r="1371" spans="3:3">
      <c r="C1371" s="59"/>
    </row>
    <row r="1372" spans="3:3">
      <c r="C1372" s="59"/>
    </row>
    <row r="1373" spans="3:3">
      <c r="C1373" s="59"/>
    </row>
    <row r="1374" spans="3:3">
      <c r="C1374" s="59"/>
    </row>
    <row r="1375" spans="3:3">
      <c r="C1375" s="59"/>
    </row>
    <row r="1376" spans="3:3">
      <c r="C1376" s="59"/>
    </row>
    <row r="1377" spans="3:3">
      <c r="C1377" s="59"/>
    </row>
    <row r="1378" spans="3:3">
      <c r="C1378" s="59"/>
    </row>
    <row r="1379" spans="3:3">
      <c r="C1379" s="59"/>
    </row>
    <row r="1380" spans="3:3">
      <c r="C1380" s="59"/>
    </row>
    <row r="1381" spans="3:3">
      <c r="C1381" s="59"/>
    </row>
    <row r="1382" spans="3:3">
      <c r="C1382" s="59"/>
    </row>
    <row r="1383" spans="3:3">
      <c r="C1383" s="59"/>
    </row>
    <row r="1384" spans="3:3">
      <c r="C1384" s="59"/>
    </row>
    <row r="1385" spans="3:3">
      <c r="C1385" s="59"/>
    </row>
    <row r="1386" spans="3:3">
      <c r="C1386" s="59"/>
    </row>
    <row r="1387" spans="3:3">
      <c r="C1387" s="59"/>
    </row>
    <row r="1388" spans="3:3">
      <c r="C1388" s="59"/>
    </row>
    <row r="1389" spans="3:3">
      <c r="C1389" s="59"/>
    </row>
    <row r="1390" spans="3:3">
      <c r="C1390" s="59"/>
    </row>
    <row r="1391" spans="3:3">
      <c r="C1391" s="59"/>
    </row>
    <row r="1392" spans="3:3">
      <c r="C1392" s="59"/>
    </row>
    <row r="1393" spans="3:3">
      <c r="C1393" s="59"/>
    </row>
    <row r="1394" spans="3:3">
      <c r="C1394" s="59"/>
    </row>
    <row r="1395" spans="3:3">
      <c r="C1395" s="59"/>
    </row>
    <row r="1396" spans="3:3">
      <c r="C1396" s="59"/>
    </row>
    <row r="1397" spans="3:3">
      <c r="C1397" s="59"/>
    </row>
    <row r="1398" spans="3:3">
      <c r="C1398" s="59"/>
    </row>
    <row r="1399" spans="3:3">
      <c r="C1399" s="59"/>
    </row>
    <row r="1400" spans="3:3">
      <c r="C1400" s="59"/>
    </row>
    <row r="1401" spans="3:3">
      <c r="C1401" s="59"/>
    </row>
    <row r="1402" spans="3:3">
      <c r="C1402" s="59"/>
    </row>
    <row r="1403" spans="3:3">
      <c r="C1403" s="59"/>
    </row>
    <row r="1404" spans="3:3">
      <c r="C1404" s="59"/>
    </row>
    <row r="1405" spans="3:3">
      <c r="C1405" s="59"/>
    </row>
    <row r="1406" spans="3:3">
      <c r="C1406" s="59"/>
    </row>
    <row r="1407" spans="3:3">
      <c r="C1407" s="59"/>
    </row>
    <row r="1408" spans="3:3">
      <c r="C1408" s="59"/>
    </row>
    <row r="1409" spans="3:3">
      <c r="C1409" s="59"/>
    </row>
    <row r="1410" spans="3:3">
      <c r="C1410" s="59"/>
    </row>
    <row r="1411" spans="3:3">
      <c r="C1411" s="59"/>
    </row>
    <row r="1412" spans="3:3">
      <c r="C1412" s="59"/>
    </row>
    <row r="1413" spans="3:3">
      <c r="C1413" s="59"/>
    </row>
    <row r="1414" spans="3:3">
      <c r="C1414" s="59"/>
    </row>
    <row r="1415" spans="3:3">
      <c r="C1415" s="59"/>
    </row>
    <row r="1416" spans="3:3">
      <c r="C1416" s="59"/>
    </row>
    <row r="1417" spans="3:3">
      <c r="C1417" s="59"/>
    </row>
    <row r="1418" spans="3:3">
      <c r="C1418" s="59"/>
    </row>
    <row r="1419" spans="3:3">
      <c r="C1419" s="59"/>
    </row>
    <row r="1420" spans="3:3">
      <c r="C1420" s="59"/>
    </row>
    <row r="1421" spans="3:3">
      <c r="C1421" s="59"/>
    </row>
    <row r="1422" spans="3:3">
      <c r="C1422" s="59"/>
    </row>
    <row r="1423" spans="3:3">
      <c r="C1423" s="59"/>
    </row>
    <row r="1424" spans="3:3">
      <c r="C1424" s="59"/>
    </row>
    <row r="1425" spans="3:3">
      <c r="C1425" s="59"/>
    </row>
    <row r="1426" spans="3:3">
      <c r="C1426" s="59"/>
    </row>
    <row r="1427" spans="3:3">
      <c r="C1427" s="59"/>
    </row>
    <row r="1428" spans="3:3">
      <c r="C1428" s="59"/>
    </row>
    <row r="1429" spans="3:3">
      <c r="C1429" s="59"/>
    </row>
    <row r="1430" spans="3:3">
      <c r="C1430" s="59"/>
    </row>
    <row r="1431" spans="3:3">
      <c r="C1431" s="59"/>
    </row>
    <row r="1432" spans="3:3">
      <c r="C1432" s="59"/>
    </row>
    <row r="1433" spans="3:3">
      <c r="C1433" s="59"/>
    </row>
    <row r="1434" spans="3:3">
      <c r="C1434" s="59"/>
    </row>
    <row r="1435" spans="3:3">
      <c r="C1435" s="59"/>
    </row>
    <row r="1436" spans="3:3">
      <c r="C1436" s="59"/>
    </row>
    <row r="1437" spans="3:3">
      <c r="C1437" s="59"/>
    </row>
    <row r="1438" spans="3:3">
      <c r="C1438" s="59"/>
    </row>
    <row r="1439" spans="3:3">
      <c r="C1439" s="59"/>
    </row>
    <row r="1440" spans="3:3">
      <c r="C1440" s="59"/>
    </row>
    <row r="1441" spans="3:3">
      <c r="C1441" s="59"/>
    </row>
    <row r="1442" spans="3:3">
      <c r="C1442" s="59"/>
    </row>
    <row r="1443" spans="3:3">
      <c r="C1443" s="59"/>
    </row>
    <row r="1444" spans="3:3">
      <c r="C1444" s="59"/>
    </row>
    <row r="1445" spans="3:3">
      <c r="C1445" s="59"/>
    </row>
    <row r="1446" spans="3:3">
      <c r="C1446" s="59"/>
    </row>
    <row r="1447" spans="3:3">
      <c r="C1447" s="59"/>
    </row>
    <row r="1448" spans="3:3">
      <c r="C1448" s="59"/>
    </row>
    <row r="1449" spans="3:3">
      <c r="C1449" s="59"/>
    </row>
    <row r="1450" spans="3:3">
      <c r="C1450" s="59"/>
    </row>
    <row r="1451" spans="3:3">
      <c r="C1451" s="59"/>
    </row>
    <row r="1452" spans="3:3">
      <c r="C1452" s="59"/>
    </row>
    <row r="1453" spans="3:3">
      <c r="C1453" s="59"/>
    </row>
    <row r="1454" spans="3:3">
      <c r="C1454" s="59"/>
    </row>
    <row r="1455" spans="3:3">
      <c r="C1455" s="59"/>
    </row>
    <row r="1456" spans="3:3">
      <c r="C1456" s="59"/>
    </row>
    <row r="1457" spans="3:3">
      <c r="C1457" s="59"/>
    </row>
    <row r="1458" spans="3:3">
      <c r="C1458" s="59"/>
    </row>
    <row r="1459" spans="3:3">
      <c r="C1459" s="59"/>
    </row>
    <row r="1460" spans="3:3">
      <c r="C1460" s="59"/>
    </row>
    <row r="1461" spans="3:3">
      <c r="C1461" s="59"/>
    </row>
    <row r="1462" spans="3:3">
      <c r="C1462" s="59"/>
    </row>
    <row r="1463" spans="3:3">
      <c r="C1463" s="59"/>
    </row>
    <row r="1464" spans="3:3">
      <c r="C1464" s="59"/>
    </row>
    <row r="1465" spans="3:3">
      <c r="C1465" s="59"/>
    </row>
    <row r="1466" spans="3:3">
      <c r="C1466" s="59"/>
    </row>
    <row r="1467" spans="3:3">
      <c r="C1467" s="59"/>
    </row>
    <row r="1468" spans="3:3">
      <c r="C1468" s="59"/>
    </row>
    <row r="1469" spans="3:3">
      <c r="C1469" s="59"/>
    </row>
    <row r="1470" spans="3:3">
      <c r="C1470" s="59"/>
    </row>
    <row r="1471" spans="3:3">
      <c r="C1471" s="59"/>
    </row>
    <row r="1472" spans="3:3">
      <c r="C1472" s="59"/>
    </row>
    <row r="1473" spans="3:3">
      <c r="C1473" s="59"/>
    </row>
    <row r="1474" spans="3:3">
      <c r="C1474" s="59"/>
    </row>
    <row r="1475" spans="3:3">
      <c r="C1475" s="59"/>
    </row>
    <row r="1476" spans="3:3">
      <c r="C1476" s="59"/>
    </row>
    <row r="1477" spans="3:3">
      <c r="C1477" s="59"/>
    </row>
    <row r="1478" spans="3:3">
      <c r="C1478" s="59"/>
    </row>
    <row r="1479" spans="3:3">
      <c r="C1479" s="59"/>
    </row>
    <row r="1480" spans="3:3">
      <c r="C1480" s="59"/>
    </row>
    <row r="1481" spans="3:3">
      <c r="C1481" s="59"/>
    </row>
    <row r="1482" spans="3:3">
      <c r="C1482" s="59"/>
    </row>
    <row r="1483" spans="3:3">
      <c r="C1483" s="59"/>
    </row>
    <row r="1484" spans="3:3">
      <c r="C1484" s="59"/>
    </row>
    <row r="1485" spans="3:3">
      <c r="C1485" s="59"/>
    </row>
    <row r="1486" spans="3:3">
      <c r="C1486" s="59"/>
    </row>
    <row r="1487" spans="3:3">
      <c r="C1487" s="59"/>
    </row>
    <row r="1488" spans="3:3">
      <c r="C1488" s="59"/>
    </row>
    <row r="1489" spans="3:3">
      <c r="C1489" s="59"/>
    </row>
    <row r="1490" spans="3:3">
      <c r="C1490" s="59"/>
    </row>
    <row r="1491" spans="3:3">
      <c r="C1491" s="59"/>
    </row>
    <row r="1492" spans="3:3">
      <c r="C1492" s="59"/>
    </row>
    <row r="1493" spans="3:3">
      <c r="C1493" s="59"/>
    </row>
    <row r="1494" spans="3:3">
      <c r="C1494" s="59"/>
    </row>
    <row r="1495" spans="3:3">
      <c r="C1495" s="59"/>
    </row>
    <row r="1496" spans="3:3">
      <c r="C1496" s="59"/>
    </row>
    <row r="1497" spans="3:3">
      <c r="C1497" s="59"/>
    </row>
    <row r="1498" spans="3:3">
      <c r="C1498" s="59"/>
    </row>
    <row r="1499" spans="3:3">
      <c r="C1499" s="59"/>
    </row>
    <row r="1500" spans="3:3">
      <c r="C1500" s="59"/>
    </row>
    <row r="1501" spans="3:3">
      <c r="C1501" s="59"/>
    </row>
    <row r="1502" spans="3:3">
      <c r="C1502" s="59"/>
    </row>
    <row r="1503" spans="3:3">
      <c r="C1503" s="59"/>
    </row>
    <row r="1504" spans="3:3">
      <c r="C1504" s="59"/>
    </row>
    <row r="1505" spans="3:3">
      <c r="C1505" s="59"/>
    </row>
    <row r="1506" spans="3:3">
      <c r="C1506" s="59"/>
    </row>
    <row r="1507" spans="3:3">
      <c r="C1507" s="59"/>
    </row>
    <row r="1508" spans="3:3">
      <c r="C1508" s="59"/>
    </row>
    <row r="1509" spans="3:3">
      <c r="C1509" s="59"/>
    </row>
    <row r="1510" spans="3:3">
      <c r="C1510" s="59"/>
    </row>
    <row r="1511" spans="3:3">
      <c r="C1511" s="59"/>
    </row>
    <row r="1512" spans="3:3">
      <c r="C1512" s="59"/>
    </row>
    <row r="1513" spans="3:3">
      <c r="C1513" s="59"/>
    </row>
    <row r="1514" spans="3:3">
      <c r="C1514" s="59"/>
    </row>
    <row r="1515" spans="3:3">
      <c r="C1515" s="59"/>
    </row>
    <row r="1516" spans="3:3">
      <c r="C1516" s="59"/>
    </row>
    <row r="1517" spans="3:3">
      <c r="C1517" s="59"/>
    </row>
    <row r="1518" spans="3:3">
      <c r="C1518" s="59"/>
    </row>
    <row r="1519" spans="3:3">
      <c r="C1519" s="59"/>
    </row>
    <row r="1520" spans="3:3">
      <c r="C1520" s="59"/>
    </row>
    <row r="1521" spans="3:3">
      <c r="C1521" s="59"/>
    </row>
    <row r="1522" spans="3:3">
      <c r="C1522" s="59"/>
    </row>
    <row r="1523" spans="3:3">
      <c r="C1523" s="59"/>
    </row>
    <row r="1524" spans="3:3">
      <c r="C1524" s="59"/>
    </row>
    <row r="1525" spans="3:3">
      <c r="C1525" s="59"/>
    </row>
    <row r="1526" spans="3:3">
      <c r="C1526" s="59"/>
    </row>
    <row r="1527" spans="3:3">
      <c r="C1527" s="59"/>
    </row>
    <row r="1528" spans="3:3">
      <c r="C1528" s="59"/>
    </row>
    <row r="1529" spans="3:3">
      <c r="C1529" s="59"/>
    </row>
    <row r="1530" spans="3:3">
      <c r="C1530" s="59"/>
    </row>
    <row r="1531" spans="3:3">
      <c r="C1531" s="59"/>
    </row>
    <row r="1532" spans="3:3">
      <c r="C1532" s="59"/>
    </row>
    <row r="1533" spans="3:3">
      <c r="C1533" s="59"/>
    </row>
    <row r="1534" spans="3:3">
      <c r="C1534" s="59"/>
    </row>
    <row r="1535" spans="3:3">
      <c r="C1535" s="59"/>
    </row>
    <row r="1536" spans="3:3">
      <c r="C1536" s="59"/>
    </row>
    <row r="1537" spans="3:3">
      <c r="C1537" s="59"/>
    </row>
    <row r="1538" spans="3:3">
      <c r="C1538" s="59"/>
    </row>
    <row r="1539" spans="3:3">
      <c r="C1539" s="59"/>
    </row>
    <row r="1540" spans="3:3">
      <c r="C1540" s="59"/>
    </row>
    <row r="1541" spans="3:3">
      <c r="C1541" s="59"/>
    </row>
    <row r="1542" spans="3:3">
      <c r="C1542" s="59"/>
    </row>
    <row r="1543" spans="3:3">
      <c r="C1543" s="59"/>
    </row>
    <row r="1544" spans="3:3">
      <c r="C1544" s="59"/>
    </row>
    <row r="1545" spans="3:3">
      <c r="C1545" s="59"/>
    </row>
    <row r="1546" spans="3:3">
      <c r="C1546" s="59"/>
    </row>
    <row r="1547" spans="3:3">
      <c r="C1547" s="59"/>
    </row>
    <row r="1548" spans="3:3">
      <c r="C1548" s="59"/>
    </row>
    <row r="1549" spans="3:3">
      <c r="C1549" s="59"/>
    </row>
    <row r="1550" spans="3:3">
      <c r="C1550" s="59"/>
    </row>
    <row r="1551" spans="3:3">
      <c r="C1551" s="59"/>
    </row>
    <row r="1552" spans="3:3">
      <c r="C1552" s="59"/>
    </row>
    <row r="1553" spans="3:3">
      <c r="C1553" s="59"/>
    </row>
    <row r="1554" spans="3:3">
      <c r="C1554" s="59"/>
    </row>
    <row r="1555" spans="3:3">
      <c r="C1555" s="59"/>
    </row>
    <row r="1556" spans="3:3">
      <c r="C1556" s="59"/>
    </row>
    <row r="1557" spans="3:3">
      <c r="C1557" s="59"/>
    </row>
    <row r="1558" spans="3:3">
      <c r="C1558" s="59"/>
    </row>
    <row r="1559" spans="3:3">
      <c r="C1559" s="59"/>
    </row>
    <row r="1560" spans="3:3">
      <c r="C1560" s="59"/>
    </row>
    <row r="1561" spans="3:3">
      <c r="C1561" s="59"/>
    </row>
    <row r="1562" spans="3:3">
      <c r="C1562" s="59"/>
    </row>
    <row r="1563" spans="3:3">
      <c r="C1563" s="59"/>
    </row>
    <row r="1564" spans="3:3">
      <c r="C1564" s="59"/>
    </row>
    <row r="1565" spans="3:3">
      <c r="C1565" s="59"/>
    </row>
    <row r="1566" spans="3:3">
      <c r="C1566" s="59"/>
    </row>
    <row r="1567" spans="3:3">
      <c r="C1567" s="59"/>
    </row>
    <row r="1568" spans="3:3">
      <c r="C1568" s="59"/>
    </row>
    <row r="1569" spans="3:3">
      <c r="C1569" s="59"/>
    </row>
    <row r="1570" spans="3:3">
      <c r="C1570" s="59"/>
    </row>
    <row r="1571" spans="3:3">
      <c r="C1571" s="59"/>
    </row>
    <row r="1572" spans="3:3">
      <c r="C1572" s="59"/>
    </row>
    <row r="1573" spans="3:3">
      <c r="C1573" s="59"/>
    </row>
    <row r="1574" spans="3:3">
      <c r="C1574" s="59"/>
    </row>
    <row r="1575" spans="3:3">
      <c r="C1575" s="59"/>
    </row>
    <row r="1576" spans="3:3">
      <c r="C1576" s="59"/>
    </row>
    <row r="1577" spans="3:3">
      <c r="C1577" s="59"/>
    </row>
    <row r="1578" spans="3:3">
      <c r="C1578" s="59"/>
    </row>
    <row r="1579" spans="3:3">
      <c r="C1579" s="59"/>
    </row>
    <row r="1580" spans="3:3">
      <c r="C1580" s="59"/>
    </row>
    <row r="1581" spans="3:3">
      <c r="C1581" s="59"/>
    </row>
    <row r="1582" spans="3:3">
      <c r="C1582" s="59"/>
    </row>
    <row r="1583" spans="3:3">
      <c r="C1583" s="59"/>
    </row>
    <row r="1584" spans="3:3">
      <c r="C1584" s="59"/>
    </row>
    <row r="1585" spans="3:3">
      <c r="C1585" s="59"/>
    </row>
    <row r="1586" spans="3:3">
      <c r="C1586" s="59"/>
    </row>
    <row r="1587" spans="3:3">
      <c r="C1587" s="59"/>
    </row>
    <row r="1588" spans="3:3">
      <c r="C1588" s="59"/>
    </row>
    <row r="1589" spans="3:3">
      <c r="C1589" s="59"/>
    </row>
    <row r="1590" spans="3:3">
      <c r="C1590" s="59"/>
    </row>
    <row r="1591" spans="3:3">
      <c r="C1591" s="59"/>
    </row>
    <row r="1592" spans="3:3">
      <c r="C1592" s="59"/>
    </row>
    <row r="1593" spans="3:3">
      <c r="C1593" s="59"/>
    </row>
    <row r="1594" spans="3:3">
      <c r="C1594" s="59"/>
    </row>
    <row r="1595" spans="3:3">
      <c r="C1595" s="59"/>
    </row>
    <row r="1596" spans="3:3">
      <c r="C1596" s="59"/>
    </row>
    <row r="1597" spans="3:3">
      <c r="C1597" s="59"/>
    </row>
    <row r="1598" spans="3:3">
      <c r="C1598" s="59"/>
    </row>
    <row r="1599" spans="3:3">
      <c r="C1599" s="59"/>
    </row>
    <row r="1600" spans="3:3">
      <c r="C1600" s="59"/>
    </row>
    <row r="1601" spans="3:3">
      <c r="C1601" s="59"/>
    </row>
    <row r="1602" spans="3:3">
      <c r="C1602" s="59"/>
    </row>
    <row r="1603" spans="3:3">
      <c r="C1603" s="59"/>
    </row>
    <row r="1604" spans="3:3">
      <c r="C1604" s="59"/>
    </row>
    <row r="1605" spans="3:3">
      <c r="C1605" s="59"/>
    </row>
    <row r="1606" spans="3:3">
      <c r="C1606" s="59"/>
    </row>
    <row r="1607" spans="3:3">
      <c r="C1607" s="59"/>
    </row>
    <row r="1608" spans="3:3">
      <c r="C1608" s="59"/>
    </row>
    <row r="1609" spans="3:3">
      <c r="C1609" s="59"/>
    </row>
    <row r="1610" spans="3:3">
      <c r="C1610" s="59"/>
    </row>
    <row r="1611" spans="3:3">
      <c r="C1611" s="59"/>
    </row>
    <row r="1612" spans="3:3">
      <c r="C1612" s="59"/>
    </row>
    <row r="1613" spans="3:3">
      <c r="C1613" s="59"/>
    </row>
    <row r="1614" spans="3:3">
      <c r="C1614" s="59"/>
    </row>
    <row r="1615" spans="3:3">
      <c r="C1615" s="59"/>
    </row>
    <row r="1616" spans="3:3">
      <c r="C1616" s="59"/>
    </row>
    <row r="1617" spans="3:3">
      <c r="C1617" s="59"/>
    </row>
    <row r="1618" spans="3:3">
      <c r="C1618" s="59"/>
    </row>
    <row r="1619" spans="3:3">
      <c r="C1619" s="59"/>
    </row>
    <row r="1620" spans="3:3">
      <c r="C1620" s="59"/>
    </row>
    <row r="1621" spans="3:3">
      <c r="C1621" s="59"/>
    </row>
    <row r="1622" spans="3:3">
      <c r="C1622" s="59"/>
    </row>
    <row r="1623" spans="3:3">
      <c r="C1623" s="59"/>
    </row>
    <row r="1624" spans="3:3">
      <c r="C1624" s="59"/>
    </row>
    <row r="1625" spans="3:3">
      <c r="C1625" s="59"/>
    </row>
    <row r="1626" spans="3:3">
      <c r="C1626" s="59"/>
    </row>
    <row r="1627" spans="3:3">
      <c r="C1627" s="59"/>
    </row>
    <row r="1628" spans="3:3">
      <c r="C1628" s="59"/>
    </row>
    <row r="1629" spans="3:3">
      <c r="C1629" s="59"/>
    </row>
    <row r="1630" spans="3:3">
      <c r="C1630" s="59"/>
    </row>
    <row r="1631" spans="3:3">
      <c r="C1631" s="59"/>
    </row>
    <row r="1632" spans="3:3">
      <c r="C1632" s="59"/>
    </row>
    <row r="1633" spans="3:3">
      <c r="C1633" s="59"/>
    </row>
    <row r="1634" spans="3:3">
      <c r="C1634" s="59"/>
    </row>
    <row r="1635" spans="3:3">
      <c r="C1635" s="59"/>
    </row>
    <row r="1636" spans="3:3">
      <c r="C1636" s="59"/>
    </row>
    <row r="1637" spans="3:3">
      <c r="C1637" s="59"/>
    </row>
    <row r="1638" spans="3:3">
      <c r="C1638" s="59"/>
    </row>
    <row r="1639" spans="3:3">
      <c r="C1639" s="59"/>
    </row>
    <row r="1640" spans="3:3">
      <c r="C1640" s="59"/>
    </row>
    <row r="1641" spans="3:3">
      <c r="C1641" s="59"/>
    </row>
    <row r="1642" spans="3:3">
      <c r="C1642" s="59"/>
    </row>
    <row r="1643" spans="3:3">
      <c r="C1643" s="59"/>
    </row>
    <row r="1644" spans="3:3">
      <c r="C1644" s="59"/>
    </row>
    <row r="1645" spans="3:3">
      <c r="C1645" s="59"/>
    </row>
    <row r="1646" spans="3:3">
      <c r="C1646" s="59"/>
    </row>
    <row r="1647" spans="3:3">
      <c r="C1647" s="59"/>
    </row>
    <row r="1648" spans="3:3">
      <c r="C1648" s="59"/>
    </row>
    <row r="1649" spans="3:3">
      <c r="C1649" s="59"/>
    </row>
    <row r="1650" spans="3:3">
      <c r="C1650" s="59"/>
    </row>
    <row r="1651" spans="3:3">
      <c r="C1651" s="59"/>
    </row>
    <row r="1652" spans="3:3">
      <c r="C1652" s="59"/>
    </row>
    <row r="1653" spans="3:3">
      <c r="C1653" s="59"/>
    </row>
    <row r="1654" spans="3:3">
      <c r="C1654" s="59"/>
    </row>
    <row r="1655" spans="3:3">
      <c r="C1655" s="59"/>
    </row>
    <row r="1656" spans="3:3">
      <c r="C1656" s="59"/>
    </row>
    <row r="1657" spans="3:3">
      <c r="C1657" s="59"/>
    </row>
    <row r="1658" spans="3:3">
      <c r="C1658" s="59"/>
    </row>
    <row r="1659" spans="3:3">
      <c r="C1659" s="59"/>
    </row>
    <row r="1660" spans="3:3">
      <c r="C1660" s="59"/>
    </row>
    <row r="1661" spans="3:3">
      <c r="C1661" s="59"/>
    </row>
    <row r="1662" spans="3:3">
      <c r="C1662" s="59"/>
    </row>
    <row r="1663" spans="3:3">
      <c r="C1663" s="59"/>
    </row>
    <row r="1664" spans="3:3">
      <c r="C1664" s="59"/>
    </row>
    <row r="1665" spans="3:3">
      <c r="C1665" s="59"/>
    </row>
    <row r="1666" spans="3:3">
      <c r="C1666" s="59"/>
    </row>
    <row r="1667" spans="3:3">
      <c r="C1667" s="59"/>
    </row>
    <row r="1668" spans="3:3">
      <c r="C1668" s="59"/>
    </row>
    <row r="1669" spans="3:3">
      <c r="C1669" s="59"/>
    </row>
    <row r="1670" spans="3:3">
      <c r="C1670" s="59"/>
    </row>
    <row r="1671" spans="3:3">
      <c r="C1671" s="59"/>
    </row>
    <row r="1672" spans="3:3">
      <c r="C1672" s="59"/>
    </row>
    <row r="1673" spans="3:3">
      <c r="C1673" s="59"/>
    </row>
    <row r="1674" spans="3:3">
      <c r="C1674" s="59"/>
    </row>
    <row r="1675" spans="3:3">
      <c r="C1675" s="59"/>
    </row>
    <row r="1676" spans="3:3">
      <c r="C1676" s="59"/>
    </row>
    <row r="1677" spans="3:3">
      <c r="C1677" s="59"/>
    </row>
    <row r="1678" spans="3:3">
      <c r="C1678" s="59"/>
    </row>
    <row r="1679" spans="3:3">
      <c r="C1679" s="59"/>
    </row>
    <row r="1680" spans="3:3">
      <c r="C1680" s="59"/>
    </row>
    <row r="1681" spans="3:3">
      <c r="C1681" s="59"/>
    </row>
    <row r="1682" spans="3:3">
      <c r="C1682" s="59"/>
    </row>
    <row r="1683" spans="3:3">
      <c r="C1683" s="59"/>
    </row>
    <row r="1684" spans="3:3">
      <c r="C1684" s="59"/>
    </row>
    <row r="1685" spans="3:3">
      <c r="C1685" s="59"/>
    </row>
    <row r="1686" spans="3:3">
      <c r="C1686" s="59"/>
    </row>
    <row r="1687" spans="3:3">
      <c r="C1687" s="59"/>
    </row>
    <row r="1688" spans="3:3">
      <c r="C1688" s="59"/>
    </row>
    <row r="1689" spans="3:3">
      <c r="C1689" s="59"/>
    </row>
    <row r="1690" spans="3:3">
      <c r="C1690" s="59"/>
    </row>
    <row r="1691" spans="3:3">
      <c r="C1691" s="59"/>
    </row>
    <row r="1692" spans="3:3">
      <c r="C1692" s="59"/>
    </row>
    <row r="1693" spans="3:3">
      <c r="C1693" s="59"/>
    </row>
    <row r="1694" spans="3:3">
      <c r="C1694" s="59"/>
    </row>
    <row r="1695" spans="3:3">
      <c r="C1695" s="59"/>
    </row>
    <row r="1696" spans="3:3">
      <c r="C1696" s="59"/>
    </row>
    <row r="1697" spans="3:3">
      <c r="C1697" s="59"/>
    </row>
    <row r="1698" spans="3:3">
      <c r="C1698" s="59"/>
    </row>
    <row r="1699" spans="3:3">
      <c r="C1699" s="59"/>
    </row>
    <row r="1700" spans="3:3">
      <c r="C1700" s="59"/>
    </row>
    <row r="1701" spans="3:3">
      <c r="C1701" s="59"/>
    </row>
    <row r="1702" spans="3:3">
      <c r="C1702" s="59"/>
    </row>
    <row r="1703" spans="3:3">
      <c r="C1703" s="59"/>
    </row>
    <row r="1704" spans="3:3">
      <c r="C1704" s="59"/>
    </row>
    <row r="1705" spans="3:3">
      <c r="C1705" s="59"/>
    </row>
    <row r="1706" spans="3:3">
      <c r="C1706" s="59"/>
    </row>
    <row r="1707" spans="3:3">
      <c r="C1707" s="59"/>
    </row>
    <row r="1708" spans="3:3">
      <c r="C1708" s="59"/>
    </row>
    <row r="1709" spans="3:3">
      <c r="C1709" s="59"/>
    </row>
    <row r="1710" spans="3:3">
      <c r="C1710" s="59"/>
    </row>
    <row r="1711" spans="3:3">
      <c r="C1711" s="59"/>
    </row>
    <row r="1712" spans="3:3">
      <c r="C1712" s="59"/>
    </row>
    <row r="1713" spans="3:3">
      <c r="C1713" s="59"/>
    </row>
    <row r="1714" spans="3:3">
      <c r="C1714" s="59"/>
    </row>
    <row r="1715" spans="3:3">
      <c r="C1715" s="59"/>
    </row>
    <row r="1716" spans="3:3">
      <c r="C1716" s="59"/>
    </row>
    <row r="1717" spans="3:3">
      <c r="C1717" s="59"/>
    </row>
    <row r="1718" spans="3:3">
      <c r="C1718" s="59"/>
    </row>
    <row r="1719" spans="3:3">
      <c r="C1719" s="59"/>
    </row>
    <row r="1720" spans="3:3">
      <c r="C1720" s="59"/>
    </row>
    <row r="1721" spans="3:3">
      <c r="C1721" s="59"/>
    </row>
    <row r="1722" spans="3:3">
      <c r="C1722" s="59"/>
    </row>
    <row r="1723" spans="3:3">
      <c r="C1723" s="59"/>
    </row>
    <row r="1724" spans="3:3">
      <c r="C1724" s="59"/>
    </row>
    <row r="1725" spans="3:3">
      <c r="C1725" s="59"/>
    </row>
    <row r="1726" spans="3:3">
      <c r="C1726" s="59"/>
    </row>
    <row r="1727" spans="3:3">
      <c r="C1727" s="59"/>
    </row>
    <row r="1728" spans="3:3">
      <c r="C1728" s="59"/>
    </row>
    <row r="1729" spans="3:3">
      <c r="C1729" s="59"/>
    </row>
    <row r="1730" spans="3:3">
      <c r="C1730" s="59"/>
    </row>
    <row r="1731" spans="3:3">
      <c r="C1731" s="59"/>
    </row>
    <row r="1732" spans="3:3">
      <c r="C1732" s="59"/>
    </row>
    <row r="1733" spans="3:3">
      <c r="C1733" s="59"/>
    </row>
    <row r="1734" spans="3:3">
      <c r="C1734" s="59"/>
    </row>
    <row r="1735" spans="3:3">
      <c r="C1735" s="59"/>
    </row>
    <row r="1736" spans="3:3">
      <c r="C1736" s="59"/>
    </row>
    <row r="1737" spans="3:3">
      <c r="C1737" s="59"/>
    </row>
    <row r="1738" spans="3:3">
      <c r="C1738" s="59"/>
    </row>
    <row r="1739" spans="3:3">
      <c r="C1739" s="59"/>
    </row>
    <row r="1740" spans="3:3">
      <c r="C1740" s="59"/>
    </row>
    <row r="1741" spans="3:3">
      <c r="C1741" s="59"/>
    </row>
    <row r="1742" spans="3:3">
      <c r="C1742" s="59"/>
    </row>
    <row r="1743" spans="3:3">
      <c r="C1743" s="59"/>
    </row>
    <row r="1744" spans="3:3">
      <c r="C1744" s="59"/>
    </row>
    <row r="1745" spans="3:3">
      <c r="C1745" s="59"/>
    </row>
    <row r="1746" spans="3:3">
      <c r="C1746" s="59"/>
    </row>
    <row r="1747" spans="3:3">
      <c r="C1747" s="59"/>
    </row>
    <row r="1748" spans="3:3">
      <c r="C1748" s="59"/>
    </row>
    <row r="1749" spans="3:3">
      <c r="C1749" s="59"/>
    </row>
    <row r="1750" spans="3:3">
      <c r="C1750" s="59"/>
    </row>
    <row r="1751" spans="3:3">
      <c r="C1751" s="59"/>
    </row>
    <row r="1752" spans="3:3">
      <c r="C1752" s="59"/>
    </row>
    <row r="1753" spans="3:3">
      <c r="C1753" s="59"/>
    </row>
    <row r="1754" spans="3:3">
      <c r="C1754" s="59"/>
    </row>
    <row r="1755" spans="3:3">
      <c r="C1755" s="59"/>
    </row>
    <row r="1756" spans="3:3">
      <c r="C1756" s="59"/>
    </row>
    <row r="1757" spans="3:3">
      <c r="C1757" s="59"/>
    </row>
    <row r="1758" spans="3:3">
      <c r="C1758" s="59"/>
    </row>
    <row r="1759" spans="3:3">
      <c r="C1759" s="59"/>
    </row>
    <row r="1760" spans="3:3">
      <c r="C1760" s="59"/>
    </row>
    <row r="1761" spans="3:3">
      <c r="C1761" s="59"/>
    </row>
    <row r="1762" spans="3:3">
      <c r="C1762" s="59"/>
    </row>
  </sheetData>
  <mergeCells count="539">
    <mergeCell ref="A1:B1"/>
    <mergeCell ref="C1:D1"/>
    <mergeCell ref="F1:K1"/>
    <mergeCell ref="R2:T2"/>
    <mergeCell ref="C3:H3"/>
    <mergeCell ref="R3:T3"/>
    <mergeCell ref="C5:F5"/>
    <mergeCell ref="N5:P5"/>
    <mergeCell ref="R5:T5"/>
    <mergeCell ref="A7:A12"/>
    <mergeCell ref="B7:B9"/>
    <mergeCell ref="C7:C12"/>
    <mergeCell ref="D7:D12"/>
    <mergeCell ref="E7:G8"/>
    <mergeCell ref="H7:H12"/>
    <mergeCell ref="I7:I9"/>
    <mergeCell ref="J7:J9"/>
    <mergeCell ref="K7:L8"/>
    <mergeCell ref="M7:M9"/>
    <mergeCell ref="N7:O8"/>
    <mergeCell ref="P7:R9"/>
    <mergeCell ref="S7:S9"/>
    <mergeCell ref="T7:T9"/>
    <mergeCell ref="E9:G10"/>
    <mergeCell ref="K9:L10"/>
    <mergeCell ref="N9:O10"/>
    <mergeCell ref="B10:B12"/>
    <mergeCell ref="I10:I12"/>
    <mergeCell ref="J10:J12"/>
    <mergeCell ref="M10:M12"/>
    <mergeCell ref="P10:P12"/>
    <mergeCell ref="Q10:Q12"/>
    <mergeCell ref="R10:R12"/>
    <mergeCell ref="S10:S12"/>
    <mergeCell ref="T10:T12"/>
    <mergeCell ref="E11:G12"/>
    <mergeCell ref="K11:L12"/>
    <mergeCell ref="N11:O12"/>
    <mergeCell ref="A13:A18"/>
    <mergeCell ref="B13:B14"/>
    <mergeCell ref="C13:C18"/>
    <mergeCell ref="D13:D14"/>
    <mergeCell ref="E13:G14"/>
    <mergeCell ref="H13:H15"/>
    <mergeCell ref="J13:J15"/>
    <mergeCell ref="K13:L14"/>
    <mergeCell ref="M13:M15"/>
    <mergeCell ref="B15:B18"/>
    <mergeCell ref="D15:D16"/>
    <mergeCell ref="E15:E16"/>
    <mergeCell ref="F15:G16"/>
    <mergeCell ref="K15:L16"/>
    <mergeCell ref="N15:O16"/>
    <mergeCell ref="P17:P18"/>
    <mergeCell ref="Q15:Q16"/>
    <mergeCell ref="R15:R16"/>
    <mergeCell ref="H16:H18"/>
    <mergeCell ref="I16:I18"/>
    <mergeCell ref="J16:J18"/>
    <mergeCell ref="M16:M18"/>
    <mergeCell ref="Q17:Q18"/>
    <mergeCell ref="R17:R18"/>
    <mergeCell ref="I13:I15"/>
    <mergeCell ref="S22:S24"/>
    <mergeCell ref="T22:T24"/>
    <mergeCell ref="D23:D24"/>
    <mergeCell ref="E23:E24"/>
    <mergeCell ref="F23:F24"/>
    <mergeCell ref="G23:G24"/>
    <mergeCell ref="K23:L24"/>
    <mergeCell ref="N23:N24"/>
    <mergeCell ref="N13:O14"/>
    <mergeCell ref="P13:P14"/>
    <mergeCell ref="P15:P16"/>
    <mergeCell ref="Q13:Q14"/>
    <mergeCell ref="R13:R14"/>
    <mergeCell ref="S13:S15"/>
    <mergeCell ref="T13:T15"/>
    <mergeCell ref="S16:S18"/>
    <mergeCell ref="T16:T18"/>
    <mergeCell ref="D17:D18"/>
    <mergeCell ref="E17:E18"/>
    <mergeCell ref="F17:F18"/>
    <mergeCell ref="G17:G18"/>
    <mergeCell ref="K17:L18"/>
    <mergeCell ref="N17:N18"/>
    <mergeCell ref="O17:O18"/>
    <mergeCell ref="Q19:Q20"/>
    <mergeCell ref="R19:R20"/>
    <mergeCell ref="S19:S21"/>
    <mergeCell ref="T19:T21"/>
    <mergeCell ref="B21:B24"/>
    <mergeCell ref="D21:D22"/>
    <mergeCell ref="E21:E22"/>
    <mergeCell ref="F21:G22"/>
    <mergeCell ref="K21:L22"/>
    <mergeCell ref="N21:O22"/>
    <mergeCell ref="Q21:Q22"/>
    <mergeCell ref="R21:R22"/>
    <mergeCell ref="H22:H24"/>
    <mergeCell ref="I22:I24"/>
    <mergeCell ref="J22:J24"/>
    <mergeCell ref="M22:M24"/>
    <mergeCell ref="Q23:Q24"/>
    <mergeCell ref="R23:R24"/>
    <mergeCell ref="I19:I21"/>
    <mergeCell ref="H19:H21"/>
    <mergeCell ref="K19:L20"/>
    <mergeCell ref="M19:M21"/>
    <mergeCell ref="N19:O20"/>
    <mergeCell ref="P19:P20"/>
    <mergeCell ref="O23:O24"/>
    <mergeCell ref="P23:P24"/>
    <mergeCell ref="A25:A30"/>
    <mergeCell ref="B25:B26"/>
    <mergeCell ref="C25:C30"/>
    <mergeCell ref="D25:D26"/>
    <mergeCell ref="E25:G26"/>
    <mergeCell ref="H25:H27"/>
    <mergeCell ref="J25:J27"/>
    <mergeCell ref="K25:L26"/>
    <mergeCell ref="M25:M27"/>
    <mergeCell ref="N25:O26"/>
    <mergeCell ref="P25:P26"/>
    <mergeCell ref="P27:P28"/>
    <mergeCell ref="A19:A24"/>
    <mergeCell ref="B19:B20"/>
    <mergeCell ref="C19:C24"/>
    <mergeCell ref="D19:D20"/>
    <mergeCell ref="E19:G20"/>
    <mergeCell ref="P21:P22"/>
    <mergeCell ref="J19:J21"/>
    <mergeCell ref="B27:B30"/>
    <mergeCell ref="D27:D28"/>
    <mergeCell ref="E27:E28"/>
    <mergeCell ref="K27:L28"/>
    <mergeCell ref="N27:O28"/>
    <mergeCell ref="P29:P30"/>
    <mergeCell ref="Q27:Q28"/>
    <mergeCell ref="R27:R28"/>
    <mergeCell ref="H28:H30"/>
    <mergeCell ref="I28:I30"/>
    <mergeCell ref="J28:J30"/>
    <mergeCell ref="M28:M30"/>
    <mergeCell ref="Q29:Q30"/>
    <mergeCell ref="R29:R30"/>
    <mergeCell ref="I25:I27"/>
    <mergeCell ref="T34:T36"/>
    <mergeCell ref="D35:D36"/>
    <mergeCell ref="E35:E36"/>
    <mergeCell ref="F35:F36"/>
    <mergeCell ref="G35:G36"/>
    <mergeCell ref="K35:L36"/>
    <mergeCell ref="N35:N36"/>
    <mergeCell ref="Q25:Q26"/>
    <mergeCell ref="R25:R26"/>
    <mergeCell ref="S25:S27"/>
    <mergeCell ref="T25:T27"/>
    <mergeCell ref="S28:S30"/>
    <mergeCell ref="T28:T30"/>
    <mergeCell ref="D29:D30"/>
    <mergeCell ref="E29:E30"/>
    <mergeCell ref="F29:F30"/>
    <mergeCell ref="G29:G30"/>
    <mergeCell ref="K29:L30"/>
    <mergeCell ref="N29:N30"/>
    <mergeCell ref="O29:O30"/>
    <mergeCell ref="Q31:Q32"/>
    <mergeCell ref="R31:R32"/>
    <mergeCell ref="S31:S33"/>
    <mergeCell ref="F27:G28"/>
    <mergeCell ref="T31:T33"/>
    <mergeCell ref="B33:B36"/>
    <mergeCell ref="D33:D34"/>
    <mergeCell ref="E33:E34"/>
    <mergeCell ref="F33:G34"/>
    <mergeCell ref="K33:L34"/>
    <mergeCell ref="N33:O34"/>
    <mergeCell ref="Q33:Q34"/>
    <mergeCell ref="R33:R34"/>
    <mergeCell ref="H34:H36"/>
    <mergeCell ref="I34:I36"/>
    <mergeCell ref="J34:J36"/>
    <mergeCell ref="M34:M36"/>
    <mergeCell ref="Q35:Q36"/>
    <mergeCell ref="R35:R36"/>
    <mergeCell ref="I31:I33"/>
    <mergeCell ref="H31:H33"/>
    <mergeCell ref="K31:L32"/>
    <mergeCell ref="M31:M33"/>
    <mergeCell ref="N31:O32"/>
    <mergeCell ref="P31:P32"/>
    <mergeCell ref="O35:O36"/>
    <mergeCell ref="P35:P36"/>
    <mergeCell ref="S34:S36"/>
    <mergeCell ref="A31:A36"/>
    <mergeCell ref="B31:B32"/>
    <mergeCell ref="C31:C36"/>
    <mergeCell ref="D31:D32"/>
    <mergeCell ref="E31:G32"/>
    <mergeCell ref="P33:P34"/>
    <mergeCell ref="J31:J33"/>
    <mergeCell ref="B39:B42"/>
    <mergeCell ref="D39:D40"/>
    <mergeCell ref="E39:E40"/>
    <mergeCell ref="F39:G40"/>
    <mergeCell ref="K39:L40"/>
    <mergeCell ref="N39:O40"/>
    <mergeCell ref="P41:P42"/>
    <mergeCell ref="A37:A42"/>
    <mergeCell ref="B37:B38"/>
    <mergeCell ref="C37:C42"/>
    <mergeCell ref="D37:D38"/>
    <mergeCell ref="E37:G38"/>
    <mergeCell ref="H37:H39"/>
    <mergeCell ref="J37:J39"/>
    <mergeCell ref="K37:L38"/>
    <mergeCell ref="M37:M39"/>
    <mergeCell ref="R39:R40"/>
    <mergeCell ref="H40:H42"/>
    <mergeCell ref="I40:I42"/>
    <mergeCell ref="J40:J42"/>
    <mergeCell ref="M40:M42"/>
    <mergeCell ref="Q41:Q42"/>
    <mergeCell ref="R41:R42"/>
    <mergeCell ref="I37:I39"/>
    <mergeCell ref="N37:O38"/>
    <mergeCell ref="P37:P38"/>
    <mergeCell ref="P39:P40"/>
    <mergeCell ref="T46:T48"/>
    <mergeCell ref="D47:D48"/>
    <mergeCell ref="E47:E48"/>
    <mergeCell ref="F47:F48"/>
    <mergeCell ref="G47:G48"/>
    <mergeCell ref="K47:L48"/>
    <mergeCell ref="N47:N48"/>
    <mergeCell ref="Q37:Q38"/>
    <mergeCell ref="R37:R38"/>
    <mergeCell ref="S37:S39"/>
    <mergeCell ref="T37:T39"/>
    <mergeCell ref="S40:S42"/>
    <mergeCell ref="T40:T42"/>
    <mergeCell ref="D41:D42"/>
    <mergeCell ref="E41:E42"/>
    <mergeCell ref="F41:F42"/>
    <mergeCell ref="G41:G42"/>
    <mergeCell ref="K41:L42"/>
    <mergeCell ref="N41:N42"/>
    <mergeCell ref="O41:O42"/>
    <mergeCell ref="Q43:Q44"/>
    <mergeCell ref="R43:R44"/>
    <mergeCell ref="S43:S45"/>
    <mergeCell ref="Q39:Q40"/>
    <mergeCell ref="T43:T45"/>
    <mergeCell ref="B45:B48"/>
    <mergeCell ref="D45:D46"/>
    <mergeCell ref="E45:E46"/>
    <mergeCell ref="F45:G46"/>
    <mergeCell ref="K45:L46"/>
    <mergeCell ref="N45:O46"/>
    <mergeCell ref="Q45:Q46"/>
    <mergeCell ref="R45:R46"/>
    <mergeCell ref="H46:H48"/>
    <mergeCell ref="I46:I48"/>
    <mergeCell ref="J46:J48"/>
    <mergeCell ref="M46:M48"/>
    <mergeCell ref="Q47:Q48"/>
    <mergeCell ref="R47:R48"/>
    <mergeCell ref="I43:I45"/>
    <mergeCell ref="H43:H45"/>
    <mergeCell ref="K43:L44"/>
    <mergeCell ref="M43:M45"/>
    <mergeCell ref="N43:O44"/>
    <mergeCell ref="P43:P44"/>
    <mergeCell ref="O47:O48"/>
    <mergeCell ref="P47:P48"/>
    <mergeCell ref="S46:S48"/>
    <mergeCell ref="A43:A48"/>
    <mergeCell ref="B43:B44"/>
    <mergeCell ref="C43:C48"/>
    <mergeCell ref="D43:D44"/>
    <mergeCell ref="E43:G44"/>
    <mergeCell ref="P45:P46"/>
    <mergeCell ref="J43:J45"/>
    <mergeCell ref="B51:B54"/>
    <mergeCell ref="D51:D52"/>
    <mergeCell ref="E51:E52"/>
    <mergeCell ref="F51:G52"/>
    <mergeCell ref="K51:L52"/>
    <mergeCell ref="N51:O52"/>
    <mergeCell ref="P53:P54"/>
    <mergeCell ref="A49:A54"/>
    <mergeCell ref="B49:B50"/>
    <mergeCell ref="C49:C54"/>
    <mergeCell ref="D49:D50"/>
    <mergeCell ref="E49:G50"/>
    <mergeCell ref="H49:H51"/>
    <mergeCell ref="J49:J51"/>
    <mergeCell ref="K49:L50"/>
    <mergeCell ref="M49:M51"/>
    <mergeCell ref="R51:R52"/>
    <mergeCell ref="H52:H54"/>
    <mergeCell ref="I52:I54"/>
    <mergeCell ref="J52:J54"/>
    <mergeCell ref="M52:M54"/>
    <mergeCell ref="Q53:Q54"/>
    <mergeCell ref="R53:R54"/>
    <mergeCell ref="I49:I51"/>
    <mergeCell ref="N49:O50"/>
    <mergeCell ref="P49:P50"/>
    <mergeCell ref="P51:P52"/>
    <mergeCell ref="T58:T60"/>
    <mergeCell ref="D59:D60"/>
    <mergeCell ref="E59:E60"/>
    <mergeCell ref="F59:F60"/>
    <mergeCell ref="G59:G60"/>
    <mergeCell ref="K59:L60"/>
    <mergeCell ref="N59:N60"/>
    <mergeCell ref="Q49:Q50"/>
    <mergeCell ref="R49:R50"/>
    <mergeCell ref="S49:S51"/>
    <mergeCell ref="T49:T51"/>
    <mergeCell ref="S52:S54"/>
    <mergeCell ref="T52:T54"/>
    <mergeCell ref="D53:D54"/>
    <mergeCell ref="E53:E54"/>
    <mergeCell ref="F53:F54"/>
    <mergeCell ref="G53:G54"/>
    <mergeCell ref="K53:L54"/>
    <mergeCell ref="N53:N54"/>
    <mergeCell ref="O53:O54"/>
    <mergeCell ref="Q55:Q56"/>
    <mergeCell ref="R55:R56"/>
    <mergeCell ref="S55:S57"/>
    <mergeCell ref="Q51:Q52"/>
    <mergeCell ref="T55:T57"/>
    <mergeCell ref="B57:B60"/>
    <mergeCell ref="D57:D58"/>
    <mergeCell ref="E57:E58"/>
    <mergeCell ref="F57:G58"/>
    <mergeCell ref="K57:L58"/>
    <mergeCell ref="N57:O58"/>
    <mergeCell ref="Q57:Q58"/>
    <mergeCell ref="R57:R58"/>
    <mergeCell ref="H58:H60"/>
    <mergeCell ref="I58:I60"/>
    <mergeCell ref="J58:J60"/>
    <mergeCell ref="M58:M60"/>
    <mergeCell ref="Q59:Q60"/>
    <mergeCell ref="R59:R60"/>
    <mergeCell ref="I55:I57"/>
    <mergeCell ref="H55:H57"/>
    <mergeCell ref="K55:L56"/>
    <mergeCell ref="M55:M57"/>
    <mergeCell ref="N55:O56"/>
    <mergeCell ref="P55:P56"/>
    <mergeCell ref="O59:O60"/>
    <mergeCell ref="P59:P60"/>
    <mergeCell ref="S58:S60"/>
    <mergeCell ref="A55:A60"/>
    <mergeCell ref="B55:B56"/>
    <mergeCell ref="C55:C60"/>
    <mergeCell ref="D55:D56"/>
    <mergeCell ref="E55:G56"/>
    <mergeCell ref="P57:P58"/>
    <mergeCell ref="J55:J57"/>
    <mergeCell ref="B63:B66"/>
    <mergeCell ref="D63:D64"/>
    <mergeCell ref="E63:E64"/>
    <mergeCell ref="F63:G64"/>
    <mergeCell ref="K63:L64"/>
    <mergeCell ref="N63:O64"/>
    <mergeCell ref="P65:P66"/>
    <mergeCell ref="A61:A66"/>
    <mergeCell ref="B61:B62"/>
    <mergeCell ref="C61:C66"/>
    <mergeCell ref="D61:D62"/>
    <mergeCell ref="E61:G62"/>
    <mergeCell ref="H61:H63"/>
    <mergeCell ref="J61:J63"/>
    <mergeCell ref="K61:L62"/>
    <mergeCell ref="M61:M63"/>
    <mergeCell ref="R63:R64"/>
    <mergeCell ref="H64:H66"/>
    <mergeCell ref="I64:I66"/>
    <mergeCell ref="J64:J66"/>
    <mergeCell ref="M64:M66"/>
    <mergeCell ref="Q65:Q66"/>
    <mergeCell ref="R65:R66"/>
    <mergeCell ref="I61:I63"/>
    <mergeCell ref="N61:O62"/>
    <mergeCell ref="P61:P62"/>
    <mergeCell ref="P63:P64"/>
    <mergeCell ref="T70:T72"/>
    <mergeCell ref="D71:D72"/>
    <mergeCell ref="E71:E72"/>
    <mergeCell ref="F71:F72"/>
    <mergeCell ref="G71:G72"/>
    <mergeCell ref="K71:L72"/>
    <mergeCell ref="N71:N72"/>
    <mergeCell ref="Q61:Q62"/>
    <mergeCell ref="R61:R62"/>
    <mergeCell ref="S61:S63"/>
    <mergeCell ref="T61:T63"/>
    <mergeCell ref="S64:S66"/>
    <mergeCell ref="T64:T66"/>
    <mergeCell ref="D65:D66"/>
    <mergeCell ref="E65:E66"/>
    <mergeCell ref="F65:F66"/>
    <mergeCell ref="G65:G66"/>
    <mergeCell ref="K65:L66"/>
    <mergeCell ref="N65:N66"/>
    <mergeCell ref="O65:O66"/>
    <mergeCell ref="Q67:Q68"/>
    <mergeCell ref="R67:R68"/>
    <mergeCell ref="S67:S69"/>
    <mergeCell ref="Q63:Q64"/>
    <mergeCell ref="T67:T69"/>
    <mergeCell ref="B69:B72"/>
    <mergeCell ref="D69:D70"/>
    <mergeCell ref="E69:E70"/>
    <mergeCell ref="F69:G70"/>
    <mergeCell ref="K69:L70"/>
    <mergeCell ref="N69:O70"/>
    <mergeCell ref="Q69:Q70"/>
    <mergeCell ref="R69:R70"/>
    <mergeCell ref="H70:H72"/>
    <mergeCell ref="I70:I72"/>
    <mergeCell ref="J70:J72"/>
    <mergeCell ref="M70:M72"/>
    <mergeCell ref="Q71:Q72"/>
    <mergeCell ref="R71:R72"/>
    <mergeCell ref="I67:I69"/>
    <mergeCell ref="H67:H69"/>
    <mergeCell ref="K67:L68"/>
    <mergeCell ref="M67:M69"/>
    <mergeCell ref="N67:O68"/>
    <mergeCell ref="P67:P68"/>
    <mergeCell ref="O71:O72"/>
    <mergeCell ref="P71:P72"/>
    <mergeCell ref="S70:S72"/>
    <mergeCell ref="A67:A72"/>
    <mergeCell ref="B67:B68"/>
    <mergeCell ref="C67:C72"/>
    <mergeCell ref="D67:D68"/>
    <mergeCell ref="E67:G68"/>
    <mergeCell ref="P69:P70"/>
    <mergeCell ref="J67:J69"/>
    <mergeCell ref="B75:B78"/>
    <mergeCell ref="D75:D76"/>
    <mergeCell ref="E75:E76"/>
    <mergeCell ref="F75:G76"/>
    <mergeCell ref="K75:L76"/>
    <mergeCell ref="N75:O76"/>
    <mergeCell ref="P77:P78"/>
    <mergeCell ref="A73:A78"/>
    <mergeCell ref="B73:B74"/>
    <mergeCell ref="C73:C78"/>
    <mergeCell ref="D73:D74"/>
    <mergeCell ref="E73:G74"/>
    <mergeCell ref="H73:H75"/>
    <mergeCell ref="J73:J75"/>
    <mergeCell ref="K73:L74"/>
    <mergeCell ref="M73:M75"/>
    <mergeCell ref="Q75:Q76"/>
    <mergeCell ref="R75:R76"/>
    <mergeCell ref="H76:H78"/>
    <mergeCell ref="I76:I78"/>
    <mergeCell ref="J76:J78"/>
    <mergeCell ref="M76:M78"/>
    <mergeCell ref="Q77:Q78"/>
    <mergeCell ref="R77:R78"/>
    <mergeCell ref="I73:I75"/>
    <mergeCell ref="N73:O74"/>
    <mergeCell ref="P73:P74"/>
    <mergeCell ref="P75:P76"/>
    <mergeCell ref="S82:S84"/>
    <mergeCell ref="T82:T84"/>
    <mergeCell ref="D83:D84"/>
    <mergeCell ref="E83:E84"/>
    <mergeCell ref="F83:F84"/>
    <mergeCell ref="G83:G84"/>
    <mergeCell ref="K83:L84"/>
    <mergeCell ref="N83:N84"/>
    <mergeCell ref="Q73:Q74"/>
    <mergeCell ref="R73:R74"/>
    <mergeCell ref="S73:S75"/>
    <mergeCell ref="T73:T75"/>
    <mergeCell ref="S76:S78"/>
    <mergeCell ref="T76:T78"/>
    <mergeCell ref="D77:D78"/>
    <mergeCell ref="E77:E78"/>
    <mergeCell ref="F77:F78"/>
    <mergeCell ref="G77:G78"/>
    <mergeCell ref="K77:L78"/>
    <mergeCell ref="N77:N78"/>
    <mergeCell ref="O77:O78"/>
    <mergeCell ref="Q79:Q80"/>
    <mergeCell ref="R79:R80"/>
    <mergeCell ref="S79:S81"/>
    <mergeCell ref="C95:P95"/>
    <mergeCell ref="H85:L85"/>
    <mergeCell ref="A86:D86"/>
    <mergeCell ref="J86:L86"/>
    <mergeCell ref="B87:C87"/>
    <mergeCell ref="F87:H87"/>
    <mergeCell ref="J87:L87"/>
    <mergeCell ref="T79:T81"/>
    <mergeCell ref="B81:B84"/>
    <mergeCell ref="D81:D82"/>
    <mergeCell ref="E81:E82"/>
    <mergeCell ref="F81:G82"/>
    <mergeCell ref="K81:L82"/>
    <mergeCell ref="N81:O82"/>
    <mergeCell ref="Q81:Q82"/>
    <mergeCell ref="R81:R82"/>
    <mergeCell ref="H82:H84"/>
    <mergeCell ref="I82:I84"/>
    <mergeCell ref="J82:J84"/>
    <mergeCell ref="M82:M84"/>
    <mergeCell ref="Q83:Q84"/>
    <mergeCell ref="R83:R84"/>
    <mergeCell ref="I79:I81"/>
    <mergeCell ref="H79:H81"/>
    <mergeCell ref="A79:A84"/>
    <mergeCell ref="B79:B80"/>
    <mergeCell ref="C79:C84"/>
    <mergeCell ref="D79:D80"/>
    <mergeCell ref="E79:G80"/>
    <mergeCell ref="P81:P82"/>
    <mergeCell ref="J79:J81"/>
    <mergeCell ref="B88:C88"/>
    <mergeCell ref="F88:H88"/>
    <mergeCell ref="K79:L80"/>
    <mergeCell ref="M79:M81"/>
    <mergeCell ref="N79:O80"/>
    <mergeCell ref="P79:P80"/>
    <mergeCell ref="O83:O84"/>
    <mergeCell ref="P83:P84"/>
  </mergeCells>
  <phoneticPr fontId="2"/>
  <dataValidations count="4">
    <dataValidation type="list" errorStyle="information" allowBlank="1" showInputMessage="1" sqref="P13:P84" xr:uid="{00000000-0002-0000-0C00-000000000000}">
      <formula1>$P$100:$P$123</formula1>
    </dataValidation>
    <dataValidation type="list" allowBlank="1" showInputMessage="1" sqref="Q13:Q84" xr:uid="{00000000-0002-0000-0C00-000001000000}">
      <formula1>$Q$100:$Q$115</formula1>
    </dataValidation>
    <dataValidation type="list" showInputMessage="1" sqref="R13:R84" xr:uid="{00000000-0002-0000-0C00-000002000000}">
      <formula1>$R$100:$R$108</formula1>
    </dataValidation>
    <dataValidation type="list" errorStyle="information" allowBlank="1" showInputMessage="1" sqref="D13:D84" xr:uid="{00000000-0002-0000-0C00-000003000000}">
      <formula1>$D$100:$D$111</formula1>
    </dataValidation>
  </dataValidations>
  <hyperlinks>
    <hyperlink ref="A1:B1" location="メニュー!A1" display="戻る" xr:uid="{00000000-0004-0000-0C00-000000000000}"/>
    <hyperlink ref="C1:D1" location="F!A1" display="作業員データ" xr:uid="{00000000-0004-0000-0C00-000001000000}"/>
  </hyperlinks>
  <pageMargins left="0.78740157480314965" right="0.19685039370078741" top="0.31496062992125984" bottom="0.27559055118110237" header="0.31496062992125984" footer="0.35433070866141736"/>
  <pageSetup paperSize="8"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AU99"/>
  <sheetViews>
    <sheetView showGridLines="0" zoomScale="85" zoomScaleNormal="85" workbookViewId="0">
      <selection activeCell="S8" sqref="S8:Z9"/>
    </sheetView>
  </sheetViews>
  <sheetFormatPr defaultRowHeight="12"/>
  <cols>
    <col min="1" max="1" width="5.125" style="7" customWidth="1"/>
    <col min="2" max="2" width="3.25" style="7" customWidth="1"/>
    <col min="3" max="3" width="2.375" style="7" customWidth="1"/>
    <col min="4" max="4" width="3.25" style="7" customWidth="1"/>
    <col min="5" max="6" width="4" style="7" customWidth="1"/>
    <col min="7" max="7" width="1.25" style="7" customWidth="1"/>
    <col min="8" max="8" width="2.5" style="7" customWidth="1"/>
    <col min="9" max="10" width="1.75" style="7" customWidth="1"/>
    <col min="11" max="11" width="2.125" style="7" customWidth="1"/>
    <col min="12" max="12" width="4" style="7" customWidth="1"/>
    <col min="13" max="13" width="2.875" style="7" customWidth="1"/>
    <col min="14" max="14" width="5" style="7" customWidth="1"/>
    <col min="15" max="15" width="3.25" style="7" customWidth="1"/>
    <col min="16" max="16" width="3.625" style="7" customWidth="1"/>
    <col min="17" max="17" width="1.25" style="7" customWidth="1"/>
    <col min="18" max="18" width="8" style="7" customWidth="1"/>
    <col min="19" max="19" width="2.625" style="7" customWidth="1"/>
    <col min="20" max="20" width="3.375" style="7" customWidth="1"/>
    <col min="21" max="22" width="4.75" style="7" customWidth="1"/>
    <col min="23" max="24" width="2.125" style="7" customWidth="1"/>
    <col min="25" max="25" width="6.25" style="7" customWidth="1"/>
    <col min="26" max="26" width="3.625" style="7" customWidth="1"/>
    <col min="27" max="27" width="5.375" style="7" customWidth="1"/>
    <col min="28" max="28" width="7.375" style="7" customWidth="1"/>
    <col min="29" max="30" width="3.25" style="7" customWidth="1"/>
    <col min="31" max="31" width="8" style="7" customWidth="1"/>
    <col min="32" max="32" width="3.25" style="7" customWidth="1"/>
    <col min="33" max="33" width="2.125" style="7" customWidth="1"/>
    <col min="34" max="34" width="4.75" style="7" customWidth="1"/>
    <col min="35" max="35" width="2.125" style="7" customWidth="1"/>
    <col min="36" max="38" width="3.25" style="7" customWidth="1"/>
    <col min="39" max="39" width="8.375" style="7" customWidth="1"/>
    <col min="40" max="40" width="3.25" style="7" customWidth="1"/>
    <col min="41" max="41" width="2.125" style="7" customWidth="1"/>
    <col min="42" max="42" width="4.75" style="7" customWidth="1"/>
    <col min="43" max="43" width="2.125" style="7" customWidth="1"/>
    <col min="44" max="44" width="3.25" style="7" customWidth="1"/>
    <col min="45" max="45" width="1.75" style="7" customWidth="1"/>
    <col min="46" max="46" width="16.25" style="7" customWidth="1"/>
    <col min="47" max="16384" width="9" style="7"/>
  </cols>
  <sheetData>
    <row r="1" spans="1:47" s="25" customFormat="1" ht="24" customHeight="1">
      <c r="A1" s="595" t="s">
        <v>129</v>
      </c>
      <c r="B1" s="595"/>
      <c r="C1" s="595"/>
      <c r="D1" s="595"/>
      <c r="E1" s="1425" t="s">
        <v>635</v>
      </c>
      <c r="F1" s="1425"/>
      <c r="G1" s="1425"/>
      <c r="H1" s="1425"/>
      <c r="I1" s="1425"/>
    </row>
    <row r="2" spans="1:47" ht="19.5" customHeight="1">
      <c r="A2" s="1421" t="s">
        <v>636</v>
      </c>
      <c r="B2" s="1422"/>
      <c r="C2" s="1422"/>
      <c r="D2" s="1422"/>
      <c r="E2" s="1423"/>
      <c r="F2" s="1123"/>
      <c r="G2" s="1123"/>
      <c r="H2" s="1123"/>
      <c r="I2" s="1123"/>
      <c r="J2" s="1123"/>
      <c r="K2" s="1123"/>
      <c r="L2" s="1123"/>
      <c r="M2" s="1123"/>
      <c r="N2" s="1123"/>
      <c r="O2" s="1123"/>
      <c r="P2" s="1123"/>
      <c r="Q2" s="1123"/>
      <c r="R2" s="1123"/>
      <c r="S2" s="1123"/>
      <c r="T2" s="1123"/>
      <c r="U2" s="1123"/>
      <c r="V2" s="1123"/>
      <c r="W2" s="1123"/>
      <c r="X2" s="1123"/>
      <c r="Y2" s="1123"/>
      <c r="Z2" s="1123"/>
      <c r="AA2" s="1123"/>
      <c r="AB2" s="1123"/>
      <c r="AC2" s="1123"/>
      <c r="AD2" s="1123"/>
      <c r="AE2" s="1123"/>
      <c r="AF2" s="1123"/>
      <c r="AG2" s="1123"/>
      <c r="AH2" s="1123"/>
      <c r="AI2" s="1123"/>
      <c r="AJ2" s="1123"/>
      <c r="AK2" s="1123"/>
      <c r="AL2" s="1123"/>
      <c r="AM2" s="1123"/>
      <c r="AN2" s="1123"/>
      <c r="AO2" s="1123"/>
      <c r="AP2" s="1123"/>
      <c r="AQ2" s="1123"/>
      <c r="AR2" s="1123"/>
      <c r="AS2" s="1123"/>
      <c r="AT2" s="1123"/>
      <c r="AU2" s="1123"/>
    </row>
    <row r="3" spans="1:47" ht="14.25" customHeight="1">
      <c r="A3" s="1428"/>
      <c r="B3" s="1428"/>
      <c r="C3" s="1428"/>
      <c r="D3" s="1428"/>
      <c r="E3" s="1428"/>
      <c r="F3" s="1123"/>
      <c r="G3" s="1123"/>
      <c r="H3" s="1123"/>
      <c r="I3" s="1123"/>
      <c r="J3" s="1123"/>
      <c r="K3" s="1123"/>
      <c r="L3" s="1123"/>
      <c r="M3" s="1123"/>
      <c r="N3" s="1123"/>
      <c r="O3" s="1123"/>
      <c r="P3" s="1123"/>
      <c r="Q3" s="1123"/>
      <c r="R3" s="1123"/>
      <c r="S3" s="1123"/>
      <c r="T3" s="1123"/>
      <c r="U3" s="1123"/>
      <c r="V3" s="1123"/>
      <c r="W3" s="1123"/>
      <c r="X3" s="1123"/>
      <c r="Y3" s="1123"/>
      <c r="Z3" s="1123"/>
      <c r="AA3" s="1123"/>
      <c r="AB3" s="1123"/>
      <c r="AC3" s="1123"/>
      <c r="AD3" s="1123"/>
      <c r="AE3" s="1123"/>
      <c r="AF3" s="1123"/>
      <c r="AG3" s="1123"/>
      <c r="AH3" s="1123"/>
      <c r="AI3" s="1123"/>
      <c r="AJ3" s="1123"/>
      <c r="AK3" s="1123"/>
      <c r="AL3" s="1123"/>
      <c r="AM3" s="1123"/>
      <c r="AN3" s="1123"/>
      <c r="AO3" s="1123"/>
      <c r="AP3" s="1123"/>
      <c r="AQ3" s="1123"/>
      <c r="AR3" s="1123"/>
      <c r="AS3" s="1123"/>
      <c r="AT3" s="1123"/>
      <c r="AU3" s="1123"/>
    </row>
    <row r="4" spans="1:47" ht="27.6" customHeight="1">
      <c r="A4" s="1123"/>
      <c r="B4" s="1123"/>
      <c r="C4" s="1123"/>
      <c r="D4" s="1432" t="s">
        <v>637</v>
      </c>
      <c r="E4" s="1432"/>
      <c r="F4" s="1432"/>
      <c r="G4" s="1432"/>
      <c r="H4" s="1432"/>
      <c r="I4" s="1432"/>
      <c r="J4" s="1432"/>
      <c r="K4" s="1433" t="s">
        <v>638</v>
      </c>
      <c r="L4" s="1434" t="s">
        <v>639</v>
      </c>
      <c r="M4" s="1434"/>
      <c r="N4" s="1434"/>
      <c r="O4" s="1434"/>
      <c r="P4" s="1434"/>
      <c r="Q4" s="1434"/>
      <c r="R4" s="1434"/>
      <c r="S4" s="1432" t="s">
        <v>640</v>
      </c>
      <c r="T4" s="1433" t="s">
        <v>641</v>
      </c>
      <c r="U4" s="1666" t="s">
        <v>642</v>
      </c>
      <c r="V4" s="1666"/>
      <c r="W4" s="582"/>
      <c r="X4" s="582"/>
      <c r="Y4" s="582"/>
      <c r="Z4" s="582"/>
      <c r="AA4" s="1123"/>
      <c r="AB4" s="1123"/>
      <c r="AC4" s="1667" t="s">
        <v>643</v>
      </c>
      <c r="AD4" s="1667"/>
      <c r="AE4" s="1667"/>
      <c r="AF4" s="1667"/>
      <c r="AG4" s="1667"/>
      <c r="AH4" s="1123"/>
      <c r="AI4" s="1123"/>
      <c r="AJ4" s="1123"/>
      <c r="AK4" s="1123"/>
      <c r="AL4" s="1123"/>
      <c r="AM4" s="1123"/>
      <c r="AN4" s="1123"/>
      <c r="AO4" s="1123"/>
      <c r="AP4" s="1123"/>
      <c r="AQ4" s="1123"/>
      <c r="AR4" s="1123"/>
      <c r="AS4" s="1123"/>
      <c r="AT4" s="1123"/>
      <c r="AU4" s="1123"/>
    </row>
    <row r="5" spans="1:47" ht="13.5" customHeight="1">
      <c r="A5" s="1123"/>
      <c r="B5" s="1123"/>
      <c r="C5" s="1123"/>
      <c r="D5" s="1432"/>
      <c r="E5" s="1432"/>
      <c r="F5" s="1432"/>
      <c r="G5" s="1432"/>
      <c r="H5" s="1432"/>
      <c r="I5" s="1432"/>
      <c r="J5" s="1432"/>
      <c r="K5" s="1433"/>
      <c r="L5" s="582"/>
      <c r="M5" s="582"/>
      <c r="N5" s="582"/>
      <c r="O5" s="582"/>
      <c r="P5" s="582"/>
      <c r="Q5" s="582"/>
      <c r="R5" s="582"/>
      <c r="S5" s="1432"/>
      <c r="T5" s="1433"/>
      <c r="U5" s="1666"/>
      <c r="V5" s="1666"/>
      <c r="W5" s="582"/>
      <c r="X5" s="582"/>
      <c r="Y5" s="582"/>
      <c r="Z5" s="582"/>
      <c r="AA5" s="1123"/>
      <c r="AB5" s="1123"/>
      <c r="AC5" s="1450" t="s">
        <v>644</v>
      </c>
      <c r="AD5" s="1451"/>
      <c r="AE5" s="1451"/>
      <c r="AF5" s="1451"/>
      <c r="AG5" s="1451"/>
      <c r="AH5" s="1451"/>
      <c r="AI5" s="1451"/>
      <c r="AJ5" s="1668"/>
      <c r="AK5" s="1669" t="s">
        <v>645</v>
      </c>
      <c r="AL5" s="1451"/>
      <c r="AM5" s="1451"/>
      <c r="AN5" s="1451"/>
      <c r="AO5" s="1451"/>
      <c r="AP5" s="1451"/>
      <c r="AQ5" s="1451"/>
      <c r="AR5" s="1452"/>
      <c r="AS5" s="1123"/>
      <c r="AT5" s="660" t="s">
        <v>646</v>
      </c>
      <c r="AU5" s="660"/>
    </row>
    <row r="6" spans="1:47" ht="24.75" customHeight="1">
      <c r="A6" s="1123"/>
      <c r="B6" s="1123"/>
      <c r="C6" s="1123"/>
      <c r="D6" s="1432"/>
      <c r="E6" s="1432"/>
      <c r="F6" s="1432"/>
      <c r="G6" s="1432"/>
      <c r="H6" s="1432"/>
      <c r="I6" s="1432"/>
      <c r="J6" s="1432"/>
      <c r="K6" s="1433"/>
      <c r="L6" s="1569" t="s">
        <v>647</v>
      </c>
      <c r="M6" s="1569"/>
      <c r="N6" s="1569"/>
      <c r="O6" s="1569"/>
      <c r="P6" s="1569"/>
      <c r="Q6" s="1569"/>
      <c r="R6" s="1569"/>
      <c r="S6" s="1432"/>
      <c r="T6" s="1433"/>
      <c r="U6" s="1666"/>
      <c r="V6" s="1666"/>
      <c r="W6" s="582"/>
      <c r="X6" s="582"/>
      <c r="Y6" s="582"/>
      <c r="Z6" s="582"/>
      <c r="AA6" s="1123"/>
      <c r="AB6" s="1123"/>
      <c r="AC6" s="1633" t="str">
        <f>IF(S10="","",$S$10)</f>
        <v/>
      </c>
      <c r="AD6" s="1634"/>
      <c r="AE6" s="1634"/>
      <c r="AF6" s="1634"/>
      <c r="AG6" s="1634"/>
      <c r="AH6" s="1634"/>
      <c r="AI6" s="1634"/>
      <c r="AJ6" s="1634"/>
      <c r="AK6" s="1659" t="str">
        <f>IF(S12="","",$S$12)</f>
        <v/>
      </c>
      <c r="AL6" s="1660"/>
      <c r="AM6" s="1660"/>
      <c r="AN6" s="1660"/>
      <c r="AO6" s="1660"/>
      <c r="AP6" s="1660"/>
      <c r="AQ6" s="1660"/>
      <c r="AR6" s="1463" t="s">
        <v>402</v>
      </c>
      <c r="AS6" s="1123"/>
      <c r="AT6" s="1615" t="s">
        <v>648</v>
      </c>
      <c r="AU6" s="1663"/>
    </row>
    <row r="7" spans="1:47" ht="11.1" customHeight="1">
      <c r="A7" s="27"/>
      <c r="B7" s="27"/>
      <c r="C7" s="27"/>
      <c r="D7" s="27"/>
      <c r="E7" s="1596" t="str">
        <f>IF(A!F4="","",A!F4)</f>
        <v/>
      </c>
      <c r="F7" s="1596"/>
      <c r="G7" s="1596"/>
      <c r="H7" s="1596"/>
      <c r="I7" s="1596"/>
      <c r="J7" s="1596"/>
      <c r="K7" s="1596"/>
      <c r="L7" s="1596"/>
      <c r="M7" s="1596"/>
      <c r="N7" s="1596"/>
      <c r="O7" s="27"/>
      <c r="P7" s="27"/>
      <c r="Q7" s="27"/>
      <c r="R7" s="27"/>
      <c r="S7" s="27"/>
      <c r="T7" s="27"/>
      <c r="U7" s="27"/>
      <c r="V7" s="27"/>
      <c r="W7" s="582"/>
      <c r="X7" s="582"/>
      <c r="Y7" s="582"/>
      <c r="Z7" s="582"/>
      <c r="AA7" s="1123"/>
      <c r="AB7" s="1123"/>
      <c r="AC7" s="1635"/>
      <c r="AD7" s="579"/>
      <c r="AE7" s="579"/>
      <c r="AF7" s="579"/>
      <c r="AG7" s="579"/>
      <c r="AH7" s="579"/>
      <c r="AI7" s="579"/>
      <c r="AJ7" s="579"/>
      <c r="AK7" s="1661"/>
      <c r="AL7" s="1662"/>
      <c r="AM7" s="1662"/>
      <c r="AN7" s="1662"/>
      <c r="AO7" s="1662"/>
      <c r="AP7" s="1662"/>
      <c r="AQ7" s="1662"/>
      <c r="AR7" s="661"/>
      <c r="AS7" s="1123"/>
      <c r="AT7" s="1663"/>
      <c r="AU7" s="1663"/>
    </row>
    <row r="8" spans="1:47" ht="19.5" customHeight="1">
      <c r="A8" s="1068" t="s">
        <v>649</v>
      </c>
      <c r="B8" s="1068"/>
      <c r="C8" s="1068"/>
      <c r="D8" s="1068"/>
      <c r="E8" s="1596"/>
      <c r="F8" s="1596"/>
      <c r="G8" s="1596"/>
      <c r="H8" s="1596"/>
      <c r="I8" s="1596"/>
      <c r="J8" s="1596"/>
      <c r="K8" s="1596"/>
      <c r="L8" s="1596"/>
      <c r="M8" s="1596"/>
      <c r="N8" s="1596"/>
      <c r="P8" s="1575" t="s">
        <v>650</v>
      </c>
      <c r="Q8" s="1575"/>
      <c r="R8" s="1575"/>
      <c r="S8" s="1665" t="str">
        <f>IF(B!F4="","",B!F4)</f>
        <v/>
      </c>
      <c r="T8" s="1665"/>
      <c r="U8" s="1665"/>
      <c r="V8" s="1665"/>
      <c r="W8" s="1665"/>
      <c r="X8" s="1665"/>
      <c r="Y8" s="1665"/>
      <c r="Z8" s="1665"/>
      <c r="AA8" s="1123"/>
      <c r="AB8" s="1123"/>
      <c r="AC8" s="1636" t="s">
        <v>651</v>
      </c>
      <c r="AD8" s="1637"/>
      <c r="AE8" s="1637"/>
      <c r="AF8" s="1637"/>
      <c r="AG8" s="1637"/>
      <c r="AH8" s="1637"/>
      <c r="AI8" s="1637"/>
      <c r="AJ8" s="1638"/>
      <c r="AK8" s="1670" t="s">
        <v>652</v>
      </c>
      <c r="AL8" s="1637"/>
      <c r="AM8" s="1637"/>
      <c r="AN8" s="1637"/>
      <c r="AO8" s="1637"/>
      <c r="AP8" s="1637"/>
      <c r="AQ8" s="1637"/>
      <c r="AR8" s="1638"/>
      <c r="AS8" s="1123"/>
      <c r="AT8" s="1663"/>
      <c r="AU8" s="1663"/>
    </row>
    <row r="9" spans="1:47" ht="5.45" customHeight="1">
      <c r="A9" s="1429"/>
      <c r="B9" s="1429"/>
      <c r="C9" s="1429"/>
      <c r="D9" s="1429"/>
      <c r="E9" s="742"/>
      <c r="F9" s="742"/>
      <c r="G9" s="742"/>
      <c r="H9" s="742"/>
      <c r="I9" s="742"/>
      <c r="J9" s="742"/>
      <c r="K9" s="742"/>
      <c r="L9" s="742"/>
      <c r="M9" s="742"/>
      <c r="N9" s="742"/>
      <c r="P9" s="1576"/>
      <c r="Q9" s="1576"/>
      <c r="R9" s="1576"/>
      <c r="S9" s="1665"/>
      <c r="T9" s="1665"/>
      <c r="U9" s="1665"/>
      <c r="V9" s="1665"/>
      <c r="W9" s="1665"/>
      <c r="X9" s="1665"/>
      <c r="Y9" s="1665"/>
      <c r="Z9" s="1665"/>
      <c r="AA9" s="1123"/>
      <c r="AB9" s="1123"/>
      <c r="AC9" s="1639"/>
      <c r="AD9" s="1640"/>
      <c r="AE9" s="1640"/>
      <c r="AF9" s="1640"/>
      <c r="AG9" s="1640"/>
      <c r="AH9" s="1640"/>
      <c r="AI9" s="1640"/>
      <c r="AJ9" s="1641"/>
      <c r="AK9" s="1528"/>
      <c r="AL9" s="1640"/>
      <c r="AM9" s="1640"/>
      <c r="AN9" s="1640"/>
      <c r="AO9" s="1640"/>
      <c r="AP9" s="1640"/>
      <c r="AQ9" s="1640"/>
      <c r="AR9" s="1641"/>
      <c r="AS9" s="1123"/>
      <c r="AT9" s="1663"/>
      <c r="AU9" s="1663"/>
    </row>
    <row r="10" spans="1:47" ht="11.1" customHeight="1">
      <c r="A10" s="1430" t="s">
        <v>653</v>
      </c>
      <c r="B10" s="1430"/>
      <c r="C10" s="1430"/>
      <c r="D10" s="1430"/>
      <c r="E10" s="1426" t="str">
        <f>IF(A!F16="","",A!F16)</f>
        <v/>
      </c>
      <c r="F10" s="1426"/>
      <c r="G10" s="1426"/>
      <c r="H10" s="1426"/>
      <c r="I10" s="1426"/>
      <c r="J10" s="1426"/>
      <c r="K10" s="1426"/>
      <c r="L10" s="1426"/>
      <c r="M10" s="624" t="s">
        <v>654</v>
      </c>
      <c r="N10" s="624"/>
      <c r="P10" s="1604" t="s">
        <v>655</v>
      </c>
      <c r="Q10" s="1604"/>
      <c r="R10" s="1604"/>
      <c r="S10" s="579"/>
      <c r="T10" s="579"/>
      <c r="U10" s="579"/>
      <c r="V10" s="579"/>
      <c r="W10" s="579"/>
      <c r="X10" s="579"/>
      <c r="Y10" s="579"/>
      <c r="Z10" s="579"/>
      <c r="AA10" s="1123"/>
      <c r="AB10" s="1123"/>
      <c r="AC10" s="1671" t="s">
        <v>656</v>
      </c>
      <c r="AD10" s="1672"/>
      <c r="AE10" s="1672"/>
      <c r="AF10" s="1672"/>
      <c r="AG10" s="1672"/>
      <c r="AH10" s="1497" t="s">
        <v>657</v>
      </c>
      <c r="AI10" s="1497"/>
      <c r="AJ10" s="1498"/>
      <c r="AK10" s="1673" t="s">
        <v>656</v>
      </c>
      <c r="AL10" s="1672"/>
      <c r="AM10" s="1672"/>
      <c r="AN10" s="1672"/>
      <c r="AO10" s="1672"/>
      <c r="AP10" s="1497" t="s">
        <v>657</v>
      </c>
      <c r="AQ10" s="1497"/>
      <c r="AR10" s="1498"/>
      <c r="AS10" s="1123"/>
      <c r="AT10" s="1663"/>
      <c r="AU10" s="1663"/>
    </row>
    <row r="11" spans="1:47" ht="11.1" customHeight="1">
      <c r="A11" s="1431"/>
      <c r="B11" s="1431"/>
      <c r="C11" s="1431"/>
      <c r="D11" s="1431"/>
      <c r="E11" s="1427"/>
      <c r="F11" s="1427"/>
      <c r="G11" s="1427"/>
      <c r="H11" s="1427"/>
      <c r="I11" s="1427"/>
      <c r="J11" s="1427"/>
      <c r="K11" s="1427"/>
      <c r="L11" s="1427"/>
      <c r="M11" s="624"/>
      <c r="N11" s="624"/>
      <c r="P11" s="1429"/>
      <c r="Q11" s="1429"/>
      <c r="R11" s="1429"/>
      <c r="S11" s="1664"/>
      <c r="T11" s="1664"/>
      <c r="U11" s="1664"/>
      <c r="V11" s="1664"/>
      <c r="W11" s="1664"/>
      <c r="X11" s="1664"/>
      <c r="Y11" s="1664"/>
      <c r="Z11" s="1664"/>
      <c r="AA11" s="1123"/>
      <c r="AB11" s="1123"/>
      <c r="AC11" s="1671"/>
      <c r="AD11" s="1672"/>
      <c r="AE11" s="1672"/>
      <c r="AF11" s="1672"/>
      <c r="AG11" s="1672"/>
      <c r="AH11" s="61" t="s">
        <v>658</v>
      </c>
      <c r="AI11" s="1497" t="s">
        <v>659</v>
      </c>
      <c r="AJ11" s="1498"/>
      <c r="AK11" s="1673"/>
      <c r="AL11" s="1672"/>
      <c r="AM11" s="1672"/>
      <c r="AN11" s="1672"/>
      <c r="AO11" s="1672"/>
      <c r="AP11" s="61" t="s">
        <v>658</v>
      </c>
      <c r="AQ11" s="1497" t="s">
        <v>659</v>
      </c>
      <c r="AR11" s="1498"/>
      <c r="AS11" s="1123"/>
      <c r="AT11" s="1663"/>
      <c r="AU11" s="1663"/>
    </row>
    <row r="12" spans="1:47" ht="12" customHeight="1">
      <c r="A12" s="1123"/>
      <c r="B12" s="1123"/>
      <c r="C12" s="1123"/>
      <c r="D12" s="1123"/>
      <c r="E12" s="1123"/>
      <c r="F12" s="1123"/>
      <c r="G12" s="1123"/>
      <c r="H12" s="1123"/>
      <c r="I12" s="1123"/>
      <c r="J12" s="1123"/>
      <c r="K12" s="1123"/>
      <c r="L12" s="1123"/>
      <c r="M12" s="1123"/>
      <c r="N12" s="1123"/>
      <c r="O12" s="1123"/>
      <c r="P12" s="1426" t="s">
        <v>660</v>
      </c>
      <c r="Q12" s="1426"/>
      <c r="R12" s="1426"/>
      <c r="S12" s="1501"/>
      <c r="T12" s="1501"/>
      <c r="U12" s="1501"/>
      <c r="V12" s="1501"/>
      <c r="W12" s="1501"/>
      <c r="X12" s="1501"/>
      <c r="Y12" s="1501"/>
      <c r="Z12" s="607" t="s">
        <v>402</v>
      </c>
      <c r="AA12" s="1123"/>
      <c r="AB12" s="1123"/>
      <c r="AC12" s="1623" t="s">
        <v>661</v>
      </c>
      <c r="AD12" s="1610" t="s">
        <v>662</v>
      </c>
      <c r="AE12" s="1570" t="s">
        <v>663</v>
      </c>
      <c r="AF12" s="1570"/>
      <c r="AG12" s="1570"/>
      <c r="AH12" s="163"/>
      <c r="AI12" s="1607"/>
      <c r="AJ12" s="1608"/>
      <c r="AK12" s="1625" t="s">
        <v>664</v>
      </c>
      <c r="AL12" s="1631" t="s">
        <v>665</v>
      </c>
      <c r="AM12" s="1613" t="s">
        <v>666</v>
      </c>
      <c r="AN12" s="1630"/>
      <c r="AO12" s="1614"/>
      <c r="AP12" s="163"/>
      <c r="AQ12" s="1607"/>
      <c r="AR12" s="1608"/>
      <c r="AS12" s="1123"/>
      <c r="AT12" s="1663"/>
      <c r="AU12" s="1663"/>
    </row>
    <row r="13" spans="1:47" ht="12" customHeight="1">
      <c r="A13" s="1123"/>
      <c r="B13" s="1123"/>
      <c r="C13" s="1123"/>
      <c r="D13" s="1123"/>
      <c r="E13" s="1123"/>
      <c r="F13" s="1123"/>
      <c r="G13" s="1123"/>
      <c r="H13" s="1123"/>
      <c r="I13" s="1123"/>
      <c r="J13" s="1123"/>
      <c r="K13" s="1123"/>
      <c r="L13" s="1123"/>
      <c r="M13" s="1123"/>
      <c r="N13" s="1123"/>
      <c r="O13" s="1123"/>
      <c r="P13" s="1427" t="s">
        <v>134</v>
      </c>
      <c r="Q13" s="1427"/>
      <c r="R13" s="1427"/>
      <c r="S13" s="1502"/>
      <c r="T13" s="1502"/>
      <c r="U13" s="1502"/>
      <c r="V13" s="1502"/>
      <c r="W13" s="1502"/>
      <c r="X13" s="1502"/>
      <c r="Y13" s="1502"/>
      <c r="Z13" s="648"/>
      <c r="AA13" s="1123"/>
      <c r="AB13" s="1123"/>
      <c r="AC13" s="1623"/>
      <c r="AD13" s="1610"/>
      <c r="AE13" s="1570" t="s">
        <v>667</v>
      </c>
      <c r="AF13" s="1570"/>
      <c r="AG13" s="1570"/>
      <c r="AH13" s="163"/>
      <c r="AI13" s="1607"/>
      <c r="AJ13" s="1608"/>
      <c r="AK13" s="1625"/>
      <c r="AL13" s="1632"/>
      <c r="AM13" s="1613" t="s">
        <v>668</v>
      </c>
      <c r="AN13" s="1630"/>
      <c r="AO13" s="1614"/>
      <c r="AP13" s="163"/>
      <c r="AQ13" s="1607"/>
      <c r="AR13" s="1608"/>
      <c r="AS13" s="1123"/>
      <c r="AT13" s="1663"/>
      <c r="AU13" s="1663"/>
    </row>
    <row r="14" spans="1:47" ht="12" customHeight="1">
      <c r="A14" s="1123"/>
      <c r="B14" s="1123"/>
      <c r="C14" s="1123"/>
      <c r="D14" s="1123"/>
      <c r="E14" s="1123"/>
      <c r="F14" s="1123"/>
      <c r="G14" s="1123"/>
      <c r="H14" s="1123"/>
      <c r="I14" s="1123"/>
      <c r="J14" s="1123"/>
      <c r="K14" s="1123"/>
      <c r="L14" s="1123"/>
      <c r="M14" s="1123"/>
      <c r="N14" s="1123"/>
      <c r="O14" s="1123"/>
      <c r="P14" s="1604" t="s">
        <v>669</v>
      </c>
      <c r="Q14" s="1604"/>
      <c r="R14" s="1604"/>
      <c r="S14" s="1654"/>
      <c r="T14" s="1654"/>
      <c r="U14" s="1654"/>
      <c r="V14" s="1654"/>
      <c r="W14" s="1654"/>
      <c r="X14" s="1654"/>
      <c r="Y14" s="1654"/>
      <c r="Z14" s="1654"/>
      <c r="AA14" s="1123"/>
      <c r="AB14" s="1123"/>
      <c r="AC14" s="1623"/>
      <c r="AD14" s="1610"/>
      <c r="AE14" s="1599" t="s">
        <v>670</v>
      </c>
      <c r="AF14" s="1600"/>
      <c r="AG14" s="1601"/>
      <c r="AH14" s="163"/>
      <c r="AI14" s="1607"/>
      <c r="AJ14" s="1608"/>
      <c r="AK14" s="1625"/>
      <c r="AL14" s="1632"/>
      <c r="AM14" s="1629" t="s">
        <v>671</v>
      </c>
      <c r="AN14" s="1617"/>
      <c r="AO14" s="1618"/>
      <c r="AP14" s="163"/>
      <c r="AQ14" s="1607"/>
      <c r="AR14" s="1608"/>
      <c r="AS14" s="1123"/>
      <c r="AT14" s="1663"/>
      <c r="AU14" s="1663"/>
    </row>
    <row r="15" spans="1:47" ht="12" customHeight="1">
      <c r="A15" s="1123"/>
      <c r="B15" s="1123"/>
      <c r="C15" s="1123"/>
      <c r="D15" s="1123"/>
      <c r="E15" s="1123"/>
      <c r="F15" s="1123"/>
      <c r="G15" s="1123"/>
      <c r="H15" s="1123"/>
      <c r="I15" s="1123"/>
      <c r="J15" s="1123"/>
      <c r="K15" s="1123"/>
      <c r="L15" s="1123"/>
      <c r="M15" s="1123"/>
      <c r="N15" s="1123"/>
      <c r="O15" s="1123"/>
      <c r="P15" s="1068"/>
      <c r="Q15" s="1068"/>
      <c r="R15" s="1068"/>
      <c r="S15" s="1655"/>
      <c r="T15" s="1655"/>
      <c r="U15" s="1655"/>
      <c r="V15" s="1655"/>
      <c r="W15" s="1655"/>
      <c r="X15" s="1655"/>
      <c r="Y15" s="1655"/>
      <c r="Z15" s="1655"/>
      <c r="AA15" s="1123"/>
      <c r="AB15" s="1123"/>
      <c r="AC15" s="1623"/>
      <c r="AD15" s="1610"/>
      <c r="AE15" s="1570" t="s">
        <v>672</v>
      </c>
      <c r="AF15" s="1570"/>
      <c r="AG15" s="1570"/>
      <c r="AH15" s="163"/>
      <c r="AI15" s="1607"/>
      <c r="AJ15" s="1608"/>
      <c r="AK15" s="1625"/>
      <c r="AL15" s="1632"/>
      <c r="AM15" s="1629"/>
      <c r="AN15" s="1617"/>
      <c r="AO15" s="1618"/>
      <c r="AP15" s="163"/>
      <c r="AQ15" s="1607"/>
      <c r="AR15" s="1608"/>
      <c r="AS15" s="1123"/>
      <c r="AT15" s="1663"/>
      <c r="AU15" s="1663"/>
    </row>
    <row r="16" spans="1:47" ht="4.1500000000000004" customHeight="1">
      <c r="A16" s="1123"/>
      <c r="B16" s="1123"/>
      <c r="C16" s="1123"/>
      <c r="D16" s="1123"/>
      <c r="E16" s="1123"/>
      <c r="F16" s="1123"/>
      <c r="G16" s="1123"/>
      <c r="H16" s="1123"/>
      <c r="I16" s="1123"/>
      <c r="J16" s="1123"/>
      <c r="K16" s="1123"/>
      <c r="L16" s="1123"/>
      <c r="M16" s="1123"/>
      <c r="N16" s="1123"/>
      <c r="O16" s="1123"/>
      <c r="P16" s="1429"/>
      <c r="Q16" s="1429"/>
      <c r="R16" s="1429"/>
      <c r="S16" s="1656"/>
      <c r="T16" s="1656"/>
      <c r="U16" s="1656"/>
      <c r="V16" s="1656"/>
      <c r="W16" s="1656"/>
      <c r="X16" s="1656"/>
      <c r="Y16" s="1656"/>
      <c r="Z16" s="1656"/>
      <c r="AA16" s="1123"/>
      <c r="AB16" s="1123"/>
      <c r="AC16" s="1623"/>
      <c r="AD16" s="1610"/>
      <c r="AE16" s="1570" t="s">
        <v>673</v>
      </c>
      <c r="AF16" s="1570"/>
      <c r="AG16" s="1570"/>
      <c r="AH16" s="1607"/>
      <c r="AI16" s="1607"/>
      <c r="AJ16" s="1608"/>
      <c r="AK16" s="1625"/>
      <c r="AL16" s="1632"/>
      <c r="AM16" s="1629"/>
      <c r="AN16" s="1617"/>
      <c r="AO16" s="1618"/>
      <c r="AP16" s="1607"/>
      <c r="AQ16" s="1607"/>
      <c r="AR16" s="1608"/>
      <c r="AS16" s="1123"/>
      <c r="AT16" s="1663"/>
      <c r="AU16" s="1663"/>
    </row>
    <row r="17" spans="1:47" ht="7.5" customHeight="1">
      <c r="A17" s="1123"/>
      <c r="B17" s="1123"/>
      <c r="C17" s="1123"/>
      <c r="D17" s="1123"/>
      <c r="E17" s="1123"/>
      <c r="F17" s="1123"/>
      <c r="G17" s="1123"/>
      <c r="H17" s="1123"/>
      <c r="I17" s="1123"/>
      <c r="J17" s="1123"/>
      <c r="K17" s="1123"/>
      <c r="L17" s="1123"/>
      <c r="M17" s="1123"/>
      <c r="N17" s="1123"/>
      <c r="O17" s="1123"/>
      <c r="P17" s="1428"/>
      <c r="Q17" s="1428"/>
      <c r="R17" s="1428"/>
      <c r="S17" s="1428"/>
      <c r="T17" s="1428"/>
      <c r="U17" s="1428"/>
      <c r="V17" s="1428"/>
      <c r="W17" s="1428"/>
      <c r="X17" s="1428"/>
      <c r="Y17" s="1428"/>
      <c r="Z17" s="1428"/>
      <c r="AA17" s="1123"/>
      <c r="AB17" s="1123"/>
      <c r="AC17" s="1623"/>
      <c r="AD17" s="1610"/>
      <c r="AE17" s="1570"/>
      <c r="AF17" s="1570"/>
      <c r="AG17" s="1570"/>
      <c r="AH17" s="1607"/>
      <c r="AI17" s="1607"/>
      <c r="AJ17" s="1608"/>
      <c r="AK17" s="1625"/>
      <c r="AL17" s="1632"/>
      <c r="AM17" s="1629"/>
      <c r="AN17" s="1617"/>
      <c r="AO17" s="1618"/>
      <c r="AP17" s="1607"/>
      <c r="AQ17" s="1607"/>
      <c r="AR17" s="1608"/>
      <c r="AS17" s="1123"/>
      <c r="AT17" s="1663"/>
      <c r="AU17" s="1663"/>
    </row>
    <row r="18" spans="1:47" ht="12" customHeight="1">
      <c r="A18" s="1123"/>
      <c r="B18" s="1123"/>
      <c r="C18" s="1123"/>
      <c r="D18" s="1123"/>
      <c r="E18" s="1123"/>
      <c r="F18" s="1123"/>
      <c r="G18" s="1123"/>
      <c r="H18" s="1123"/>
      <c r="I18" s="1123"/>
      <c r="J18" s="1123"/>
      <c r="K18" s="1123"/>
      <c r="L18" s="1123"/>
      <c r="M18" s="1123"/>
      <c r="N18" s="1123"/>
      <c r="O18" s="1123"/>
      <c r="P18" s="1123"/>
      <c r="Q18" s="1123"/>
      <c r="R18" s="1123"/>
      <c r="S18" s="1123"/>
      <c r="T18" s="1123"/>
      <c r="U18" s="1123"/>
      <c r="V18" s="1123"/>
      <c r="W18" s="1123"/>
      <c r="X18" s="1123"/>
      <c r="Y18" s="1123"/>
      <c r="Z18" s="1123"/>
      <c r="AA18" s="1123"/>
      <c r="AB18" s="1123"/>
      <c r="AC18" s="1623"/>
      <c r="AD18" s="1610" t="s">
        <v>674</v>
      </c>
      <c r="AE18" s="1570" t="s">
        <v>675</v>
      </c>
      <c r="AF18" s="1570"/>
      <c r="AG18" s="1570"/>
      <c r="AH18" s="163"/>
      <c r="AI18" s="1607"/>
      <c r="AJ18" s="1608"/>
      <c r="AK18" s="1625"/>
      <c r="AL18" s="1632"/>
      <c r="AM18" s="1629"/>
      <c r="AN18" s="1617"/>
      <c r="AO18" s="1618"/>
      <c r="AP18" s="163"/>
      <c r="AQ18" s="1607"/>
      <c r="AR18" s="1608"/>
      <c r="AS18" s="1123"/>
      <c r="AT18" s="1663"/>
      <c r="AU18" s="1663"/>
    </row>
    <row r="19" spans="1:47" ht="12" customHeight="1">
      <c r="A19" s="1123"/>
      <c r="B19" s="1500" t="s">
        <v>676</v>
      </c>
      <c r="C19" s="1500"/>
      <c r="D19" s="1500"/>
      <c r="E19" s="1500"/>
      <c r="F19" s="1500"/>
      <c r="G19" s="1500"/>
      <c r="H19" s="1500"/>
      <c r="I19" s="1500"/>
      <c r="J19" s="1500"/>
      <c r="K19" s="1500"/>
      <c r="L19" s="1500"/>
      <c r="M19" s="1500"/>
      <c r="N19" s="1500"/>
      <c r="O19" s="1500"/>
      <c r="P19" s="1500"/>
      <c r="Q19" s="1500"/>
      <c r="R19" s="1500"/>
      <c r="S19" s="1500"/>
      <c r="T19" s="1500"/>
      <c r="U19" s="1500"/>
      <c r="V19" s="1500"/>
      <c r="W19" s="1500"/>
      <c r="X19" s="1500"/>
      <c r="Y19" s="1500"/>
      <c r="Z19" s="1123"/>
      <c r="AA19" s="1123"/>
      <c r="AB19" s="1123"/>
      <c r="AC19" s="1623"/>
      <c r="AD19" s="1610"/>
      <c r="AE19" s="1570" t="s">
        <v>677</v>
      </c>
      <c r="AF19" s="1570"/>
      <c r="AG19" s="1570"/>
      <c r="AH19" s="163"/>
      <c r="AI19" s="1607"/>
      <c r="AJ19" s="1608"/>
      <c r="AK19" s="1625"/>
      <c r="AL19" s="62"/>
      <c r="AM19" s="1617" t="s">
        <v>678</v>
      </c>
      <c r="AN19" s="1617"/>
      <c r="AO19" s="1618"/>
      <c r="AP19" s="163"/>
      <c r="AQ19" s="1607"/>
      <c r="AR19" s="1608"/>
      <c r="AS19" s="1123"/>
      <c r="AT19" s="1663"/>
      <c r="AU19" s="1663"/>
    </row>
    <row r="20" spans="1:47" ht="12" customHeight="1">
      <c r="A20" s="1123"/>
      <c r="B20" s="1500"/>
      <c r="C20" s="1500"/>
      <c r="D20" s="1500"/>
      <c r="E20" s="1500"/>
      <c r="F20" s="1500"/>
      <c r="G20" s="1500"/>
      <c r="H20" s="1500"/>
      <c r="I20" s="1500"/>
      <c r="J20" s="1500"/>
      <c r="K20" s="1500"/>
      <c r="L20" s="1500"/>
      <c r="M20" s="1500"/>
      <c r="N20" s="1500"/>
      <c r="O20" s="1500"/>
      <c r="P20" s="1500"/>
      <c r="Q20" s="1500"/>
      <c r="R20" s="1500"/>
      <c r="S20" s="1500"/>
      <c r="T20" s="1500"/>
      <c r="U20" s="1500"/>
      <c r="V20" s="1500"/>
      <c r="W20" s="1500"/>
      <c r="X20" s="1500"/>
      <c r="Y20" s="1500"/>
      <c r="Z20" s="1123"/>
      <c r="AA20" s="1123"/>
      <c r="AB20" s="1123"/>
      <c r="AC20" s="1623"/>
      <c r="AD20" s="1610"/>
      <c r="AE20" s="1570" t="s">
        <v>679</v>
      </c>
      <c r="AF20" s="1570"/>
      <c r="AG20" s="1570"/>
      <c r="AH20" s="163"/>
      <c r="AI20" s="1607"/>
      <c r="AJ20" s="1608"/>
      <c r="AK20" s="1625"/>
      <c r="AL20" s="62"/>
      <c r="AM20" s="1617" t="s">
        <v>680</v>
      </c>
      <c r="AN20" s="1617"/>
      <c r="AO20" s="1618"/>
      <c r="AP20" s="163"/>
      <c r="AQ20" s="1607"/>
      <c r="AR20" s="1608"/>
      <c r="AS20" s="1123"/>
      <c r="AT20" s="1663"/>
      <c r="AU20" s="1663"/>
    </row>
    <row r="21" spans="1:47" ht="12" customHeight="1">
      <c r="A21" s="1123"/>
      <c r="B21" s="1500"/>
      <c r="C21" s="1500"/>
      <c r="D21" s="1500"/>
      <c r="E21" s="1500"/>
      <c r="F21" s="1500"/>
      <c r="G21" s="1500"/>
      <c r="H21" s="1500"/>
      <c r="I21" s="1500"/>
      <c r="J21" s="1500"/>
      <c r="K21" s="1500"/>
      <c r="L21" s="1500"/>
      <c r="M21" s="1500"/>
      <c r="N21" s="1500"/>
      <c r="O21" s="1500"/>
      <c r="P21" s="1500"/>
      <c r="Q21" s="1500"/>
      <c r="R21" s="1500"/>
      <c r="S21" s="1500"/>
      <c r="T21" s="1500"/>
      <c r="U21" s="1500"/>
      <c r="V21" s="1500"/>
      <c r="W21" s="1500"/>
      <c r="X21" s="1500"/>
      <c r="Y21" s="1500"/>
      <c r="Z21" s="1123"/>
      <c r="AA21" s="1123"/>
      <c r="AB21" s="1123"/>
      <c r="AC21" s="1623"/>
      <c r="AD21" s="1610"/>
      <c r="AE21" s="1570" t="s">
        <v>681</v>
      </c>
      <c r="AF21" s="1570"/>
      <c r="AG21" s="1570"/>
      <c r="AH21" s="163"/>
      <c r="AI21" s="1607"/>
      <c r="AJ21" s="1608"/>
      <c r="AK21" s="1625"/>
      <c r="AL21" s="62"/>
      <c r="AM21" s="1617" t="s">
        <v>682</v>
      </c>
      <c r="AN21" s="1617"/>
      <c r="AO21" s="1618"/>
      <c r="AP21" s="163"/>
      <c r="AQ21" s="1607"/>
      <c r="AR21" s="1608"/>
      <c r="AS21" s="1123"/>
      <c r="AT21" s="1663"/>
      <c r="AU21" s="1663"/>
    </row>
    <row r="22" spans="1:47" ht="12" customHeight="1">
      <c r="A22" s="1499"/>
      <c r="B22" s="1499"/>
      <c r="C22" s="1499"/>
      <c r="D22" s="1499"/>
      <c r="E22" s="1499"/>
      <c r="F22" s="1499"/>
      <c r="G22" s="1499"/>
      <c r="H22" s="1499"/>
      <c r="I22" s="1499"/>
      <c r="J22" s="1499"/>
      <c r="K22" s="1499"/>
      <c r="L22" s="1499"/>
      <c r="M22" s="1499"/>
      <c r="N22" s="1499"/>
      <c r="O22" s="1499"/>
      <c r="P22" s="1499"/>
      <c r="Q22" s="1499"/>
      <c r="R22" s="1499"/>
      <c r="S22" s="1499"/>
      <c r="T22" s="1499"/>
      <c r="U22" s="1499"/>
      <c r="V22" s="1499"/>
      <c r="W22" s="1499"/>
      <c r="X22" s="1499"/>
      <c r="Y22" s="1499"/>
      <c r="Z22" s="1499"/>
      <c r="AA22" s="1123"/>
      <c r="AB22" s="1123"/>
      <c r="AC22" s="1623"/>
      <c r="AD22" s="1610"/>
      <c r="AE22" s="1570" t="s">
        <v>683</v>
      </c>
      <c r="AF22" s="1570"/>
      <c r="AG22" s="1570"/>
      <c r="AH22" s="163"/>
      <c r="AI22" s="1607"/>
      <c r="AJ22" s="1608"/>
      <c r="AK22" s="1625"/>
      <c r="AL22" s="62"/>
      <c r="AM22" s="1617" t="s">
        <v>684</v>
      </c>
      <c r="AN22" s="1617"/>
      <c r="AO22" s="1618"/>
      <c r="AP22" s="163"/>
      <c r="AQ22" s="1607"/>
      <c r="AR22" s="1608"/>
      <c r="AS22" s="1123"/>
      <c r="AT22" s="1663"/>
      <c r="AU22" s="1663"/>
    </row>
    <row r="23" spans="1:47" ht="12" customHeight="1">
      <c r="A23" s="1450" t="s">
        <v>685</v>
      </c>
      <c r="B23" s="1451"/>
      <c r="C23" s="1451"/>
      <c r="D23" s="1451"/>
      <c r="E23" s="1451"/>
      <c r="F23" s="1451"/>
      <c r="G23" s="1451"/>
      <c r="H23" s="1451"/>
      <c r="I23" s="1451"/>
      <c r="J23" s="1451"/>
      <c r="K23" s="1451"/>
      <c r="L23" s="1451"/>
      <c r="M23" s="1451"/>
      <c r="N23" s="1451"/>
      <c r="O23" s="1451"/>
      <c r="P23" s="1451" t="s">
        <v>686</v>
      </c>
      <c r="Q23" s="1451"/>
      <c r="R23" s="1451"/>
      <c r="S23" s="1451"/>
      <c r="T23" s="1451"/>
      <c r="U23" s="1451"/>
      <c r="V23" s="1451"/>
      <c r="W23" s="1451"/>
      <c r="X23" s="1451"/>
      <c r="Y23" s="1451"/>
      <c r="Z23" s="1452"/>
      <c r="AA23" s="1123"/>
      <c r="AB23" s="1123"/>
      <c r="AC23" s="1623"/>
      <c r="AD23" s="1610"/>
      <c r="AE23" s="1570" t="s">
        <v>687</v>
      </c>
      <c r="AF23" s="1570"/>
      <c r="AG23" s="1570"/>
      <c r="AH23" s="163"/>
      <c r="AI23" s="1607"/>
      <c r="AJ23" s="1608"/>
      <c r="AK23" s="1625" t="s">
        <v>688</v>
      </c>
      <c r="AL23" s="62"/>
      <c r="AM23" s="1617" t="s">
        <v>689</v>
      </c>
      <c r="AN23" s="1617"/>
      <c r="AO23" s="1618"/>
      <c r="AP23" s="163"/>
      <c r="AQ23" s="1607"/>
      <c r="AR23" s="1608"/>
      <c r="AS23" s="1123"/>
      <c r="AT23" s="1663"/>
      <c r="AU23" s="1663"/>
    </row>
    <row r="24" spans="1:47" ht="12" customHeight="1">
      <c r="A24" s="1453" t="str">
        <f>IF(S10="","",$S$10)</f>
        <v/>
      </c>
      <c r="B24" s="1454"/>
      <c r="C24" s="1454"/>
      <c r="D24" s="1454"/>
      <c r="E24" s="1454"/>
      <c r="F24" s="1454"/>
      <c r="G24" s="1454"/>
      <c r="H24" s="1454"/>
      <c r="I24" s="1454"/>
      <c r="J24" s="1454"/>
      <c r="K24" s="1454"/>
      <c r="L24" s="1454"/>
      <c r="M24" s="1454"/>
      <c r="N24" s="1454"/>
      <c r="O24" s="1455"/>
      <c r="P24" s="1459" t="str">
        <f>IF(S12="","",$S$12)</f>
        <v/>
      </c>
      <c r="Q24" s="1460"/>
      <c r="R24" s="1460"/>
      <c r="S24" s="1460"/>
      <c r="T24" s="1460"/>
      <c r="U24" s="1460"/>
      <c r="V24" s="1460"/>
      <c r="W24" s="1460"/>
      <c r="X24" s="1460"/>
      <c r="Y24" s="1460"/>
      <c r="Z24" s="1463" t="s">
        <v>402</v>
      </c>
      <c r="AA24" s="1123"/>
      <c r="AB24" s="1123"/>
      <c r="AC24" s="1623"/>
      <c r="AD24" s="1610"/>
      <c r="AE24" s="1570" t="s">
        <v>690</v>
      </c>
      <c r="AF24" s="1570"/>
      <c r="AG24" s="1570"/>
      <c r="AH24" s="163"/>
      <c r="AI24" s="1607"/>
      <c r="AJ24" s="1608"/>
      <c r="AK24" s="1625"/>
      <c r="AL24" s="62"/>
      <c r="AM24" s="1617" t="s">
        <v>691</v>
      </c>
      <c r="AN24" s="1617"/>
      <c r="AO24" s="1618"/>
      <c r="AP24" s="163"/>
      <c r="AQ24" s="1607"/>
      <c r="AR24" s="1608"/>
      <c r="AS24" s="1123"/>
      <c r="AT24" s="1663"/>
      <c r="AU24" s="1663"/>
    </row>
    <row r="25" spans="1:47" ht="12" customHeight="1">
      <c r="A25" s="1456"/>
      <c r="B25" s="1457"/>
      <c r="C25" s="1457"/>
      <c r="D25" s="1457"/>
      <c r="E25" s="1457"/>
      <c r="F25" s="1457"/>
      <c r="G25" s="1457"/>
      <c r="H25" s="1457"/>
      <c r="I25" s="1457"/>
      <c r="J25" s="1457"/>
      <c r="K25" s="1457"/>
      <c r="L25" s="1457"/>
      <c r="M25" s="1457"/>
      <c r="N25" s="1457"/>
      <c r="O25" s="1458"/>
      <c r="P25" s="1461"/>
      <c r="Q25" s="1462"/>
      <c r="R25" s="1462"/>
      <c r="S25" s="1462"/>
      <c r="T25" s="1462"/>
      <c r="U25" s="1462"/>
      <c r="V25" s="1462"/>
      <c r="W25" s="1462"/>
      <c r="X25" s="1462"/>
      <c r="Y25" s="1462"/>
      <c r="Z25" s="1464"/>
      <c r="AA25" s="1123"/>
      <c r="AB25" s="1123"/>
      <c r="AC25" s="1623"/>
      <c r="AD25" s="1610"/>
      <c r="AE25" s="1599" t="s">
        <v>692</v>
      </c>
      <c r="AF25" s="1600"/>
      <c r="AG25" s="1601"/>
      <c r="AH25" s="163"/>
      <c r="AI25" s="1607"/>
      <c r="AJ25" s="1608"/>
      <c r="AK25" s="1625"/>
      <c r="AL25" s="62"/>
      <c r="AM25" s="1617" t="s">
        <v>671</v>
      </c>
      <c r="AN25" s="1617"/>
      <c r="AO25" s="1618"/>
      <c r="AP25" s="163"/>
      <c r="AQ25" s="1607"/>
      <c r="AR25" s="1608"/>
      <c r="AS25" s="1123"/>
      <c r="AT25" s="1663"/>
      <c r="AU25" s="1663"/>
    </row>
    <row r="26" spans="1:47" ht="12" customHeight="1">
      <c r="A26" s="1471"/>
      <c r="B26" s="1472"/>
      <c r="C26" s="1472"/>
      <c r="D26" s="1473"/>
      <c r="E26" s="1465" t="s">
        <v>693</v>
      </c>
      <c r="F26" s="1466"/>
      <c r="G26" s="1466"/>
      <c r="H26" s="1466"/>
      <c r="I26" s="1467"/>
      <c r="J26" s="1465" t="s">
        <v>694</v>
      </c>
      <c r="K26" s="1466"/>
      <c r="L26" s="1466"/>
      <c r="M26" s="1466"/>
      <c r="N26" s="1467"/>
      <c r="O26" s="1465" t="s">
        <v>695</v>
      </c>
      <c r="P26" s="1466"/>
      <c r="Q26" s="1466"/>
      <c r="R26" s="1466"/>
      <c r="S26" s="1466"/>
      <c r="T26" s="1466"/>
      <c r="U26" s="1466"/>
      <c r="V26" s="1465" t="s">
        <v>696</v>
      </c>
      <c r="W26" s="1467"/>
      <c r="X26" s="1524" t="s">
        <v>697</v>
      </c>
      <c r="Y26" s="1505"/>
      <c r="Z26" s="1463"/>
      <c r="AA26" s="1123"/>
      <c r="AB26" s="1123"/>
      <c r="AC26" s="1623"/>
      <c r="AD26" s="1610"/>
      <c r="AE26" s="1570" t="s">
        <v>698</v>
      </c>
      <c r="AF26" s="1570"/>
      <c r="AG26" s="1570"/>
      <c r="AH26" s="163"/>
      <c r="AI26" s="1607"/>
      <c r="AJ26" s="1608"/>
      <c r="AK26" s="1625"/>
      <c r="AL26" s="62"/>
      <c r="AM26" s="1617" t="s">
        <v>683</v>
      </c>
      <c r="AN26" s="1617"/>
      <c r="AO26" s="1618"/>
      <c r="AP26" s="163"/>
      <c r="AQ26" s="1607"/>
      <c r="AR26" s="1608"/>
      <c r="AS26" s="1123"/>
      <c r="AT26" s="1663"/>
      <c r="AU26" s="1663"/>
    </row>
    <row r="27" spans="1:47" ht="12" customHeight="1">
      <c r="A27" s="1474"/>
      <c r="B27" s="1475"/>
      <c r="C27" s="1475"/>
      <c r="D27" s="1476"/>
      <c r="E27" s="1468"/>
      <c r="F27" s="1469"/>
      <c r="G27" s="1469"/>
      <c r="H27" s="1469"/>
      <c r="I27" s="1470"/>
      <c r="J27" s="1468"/>
      <c r="K27" s="1469"/>
      <c r="L27" s="1469"/>
      <c r="M27" s="1469"/>
      <c r="N27" s="1470"/>
      <c r="O27" s="1468"/>
      <c r="P27" s="1469"/>
      <c r="Q27" s="1469"/>
      <c r="R27" s="1469"/>
      <c r="S27" s="1469"/>
      <c r="T27" s="1469"/>
      <c r="U27" s="1469"/>
      <c r="V27" s="1468"/>
      <c r="W27" s="1470"/>
      <c r="X27" s="1527" t="s">
        <v>699</v>
      </c>
      <c r="Y27" s="1527"/>
      <c r="Z27" s="1464"/>
      <c r="AA27" s="1123"/>
      <c r="AB27" s="1123"/>
      <c r="AC27" s="1623"/>
      <c r="AD27" s="1610" t="s">
        <v>700</v>
      </c>
      <c r="AE27" s="1570" t="s">
        <v>689</v>
      </c>
      <c r="AF27" s="1570"/>
      <c r="AG27" s="1570"/>
      <c r="AH27" s="163"/>
      <c r="AI27" s="1607"/>
      <c r="AJ27" s="1608"/>
      <c r="AK27" s="1625"/>
      <c r="AL27" s="62"/>
      <c r="AM27" s="1617" t="s">
        <v>701</v>
      </c>
      <c r="AN27" s="1617"/>
      <c r="AO27" s="1618"/>
      <c r="AP27" s="163"/>
      <c r="AQ27" s="1607"/>
      <c r="AR27" s="1608"/>
      <c r="AS27" s="1123"/>
      <c r="AT27" s="1663"/>
      <c r="AU27" s="1663"/>
    </row>
    <row r="28" spans="1:47" ht="12" customHeight="1">
      <c r="A28" s="1535" t="s">
        <v>702</v>
      </c>
      <c r="B28" s="1466"/>
      <c r="C28" s="1466"/>
      <c r="D28" s="1467"/>
      <c r="E28" s="1651"/>
      <c r="F28" s="1651"/>
      <c r="G28" s="1651"/>
      <c r="H28" s="1651"/>
      <c r="I28" s="1651"/>
      <c r="J28" s="1435" t="str">
        <f>IF(E28="","",(LOOKUP(E28,G!A5:'G'!A34,G!B5:'G'!B34)))</f>
        <v/>
      </c>
      <c r="K28" s="1436"/>
      <c r="L28" s="1436"/>
      <c r="M28" s="1436"/>
      <c r="N28" s="1437"/>
      <c r="O28" s="1524" t="str">
        <f>IF(E28="","",(LOOKUP(E28,G!A5:'G'!A34,G!C5:'G'!C34)))</f>
        <v/>
      </c>
      <c r="P28" s="1505"/>
      <c r="Q28" s="1505"/>
      <c r="R28" s="1505"/>
      <c r="S28" s="1505"/>
      <c r="T28" s="1505"/>
      <c r="U28" s="1506"/>
      <c r="V28" s="1444" t="str">
        <f>IF(E28="","",IF(LOOKUP(E28,G!A5:'G'!A34,G!E5:'G'!E34)="","年",((LOOKUP(E28,G!A5:'G'!A34,G!E5:'G'!E34)&amp;"年"))))</f>
        <v/>
      </c>
      <c r="W28" s="1445"/>
      <c r="X28" s="1642"/>
      <c r="Y28" s="1643"/>
      <c r="Z28" s="1644"/>
      <c r="AA28" s="1123"/>
      <c r="AB28" s="1123"/>
      <c r="AC28" s="1623"/>
      <c r="AD28" s="1610"/>
      <c r="AE28" s="1570" t="s">
        <v>703</v>
      </c>
      <c r="AF28" s="1570"/>
      <c r="AG28" s="1570"/>
      <c r="AH28" s="163"/>
      <c r="AI28" s="1607"/>
      <c r="AJ28" s="1608"/>
      <c r="AK28" s="1625"/>
      <c r="AL28" s="62"/>
      <c r="AM28" s="1600" t="s">
        <v>704</v>
      </c>
      <c r="AN28" s="1600"/>
      <c r="AO28" s="1601"/>
      <c r="AP28" s="163"/>
      <c r="AQ28" s="1607"/>
      <c r="AR28" s="1608"/>
      <c r="AS28" s="1123"/>
      <c r="AT28" s="1663"/>
      <c r="AU28" s="1663"/>
    </row>
    <row r="29" spans="1:47" ht="12" customHeight="1">
      <c r="A29" s="1026"/>
      <c r="B29" s="582"/>
      <c r="C29" s="582"/>
      <c r="D29" s="1536"/>
      <c r="E29" s="1652"/>
      <c r="F29" s="1652"/>
      <c r="G29" s="1652"/>
      <c r="H29" s="1652"/>
      <c r="I29" s="1652"/>
      <c r="J29" s="1438"/>
      <c r="K29" s="1439"/>
      <c r="L29" s="1439"/>
      <c r="M29" s="1439"/>
      <c r="N29" s="1440"/>
      <c r="O29" s="1525"/>
      <c r="P29" s="660"/>
      <c r="Q29" s="660"/>
      <c r="R29" s="660"/>
      <c r="S29" s="660"/>
      <c r="T29" s="660"/>
      <c r="U29" s="1507"/>
      <c r="V29" s="1446"/>
      <c r="W29" s="1447"/>
      <c r="X29" s="1645"/>
      <c r="Y29" s="1646"/>
      <c r="Z29" s="1647"/>
      <c r="AA29" s="1123"/>
      <c r="AB29" s="1123"/>
      <c r="AC29" s="1623"/>
      <c r="AD29" s="1610"/>
      <c r="AE29" s="1570" t="s">
        <v>684</v>
      </c>
      <c r="AF29" s="1570"/>
      <c r="AG29" s="1570"/>
      <c r="AH29" s="163"/>
      <c r="AI29" s="1607"/>
      <c r="AJ29" s="1608"/>
      <c r="AK29" s="1625"/>
      <c r="AL29" s="62"/>
      <c r="AM29" s="1617" t="s">
        <v>705</v>
      </c>
      <c r="AN29" s="1617"/>
      <c r="AO29" s="1618"/>
      <c r="AP29" s="163"/>
      <c r="AQ29" s="1607"/>
      <c r="AR29" s="1608"/>
      <c r="AS29" s="1123"/>
      <c r="AT29" s="1663"/>
      <c r="AU29" s="1663"/>
    </row>
    <row r="30" spans="1:47" ht="12" customHeight="1">
      <c r="A30" s="1026"/>
      <c r="B30" s="582"/>
      <c r="C30" s="582"/>
      <c r="D30" s="1536"/>
      <c r="E30" s="1652"/>
      <c r="F30" s="1652"/>
      <c r="G30" s="1652"/>
      <c r="H30" s="1652"/>
      <c r="I30" s="1652"/>
      <c r="J30" s="1438"/>
      <c r="K30" s="1439"/>
      <c r="L30" s="1439"/>
      <c r="M30" s="1439"/>
      <c r="N30" s="1440"/>
      <c r="O30" s="1525" t="str">
        <f>IF(E28="","",(LOOKUP(E28,G!A5:'G'!A34,G!D5:'G'!D34)))</f>
        <v/>
      </c>
      <c r="P30" s="660"/>
      <c r="Q30" s="660"/>
      <c r="R30" s="660"/>
      <c r="S30" s="660"/>
      <c r="T30" s="660"/>
      <c r="U30" s="1507"/>
      <c r="V30" s="1446"/>
      <c r="W30" s="1447"/>
      <c r="X30" s="1645"/>
      <c r="Y30" s="1646"/>
      <c r="Z30" s="1647"/>
      <c r="AA30" s="1123"/>
      <c r="AB30" s="1123"/>
      <c r="AC30" s="1623" t="s">
        <v>706</v>
      </c>
      <c r="AD30" s="1626" t="s">
        <v>707</v>
      </c>
      <c r="AE30" s="1570" t="s">
        <v>708</v>
      </c>
      <c r="AF30" s="1570"/>
      <c r="AG30" s="1570"/>
      <c r="AH30" s="163"/>
      <c r="AI30" s="1607"/>
      <c r="AJ30" s="1608"/>
      <c r="AK30" s="1625"/>
      <c r="AL30" s="62"/>
      <c r="AM30" s="1600" t="s">
        <v>692</v>
      </c>
      <c r="AN30" s="1600"/>
      <c r="AO30" s="1601"/>
      <c r="AP30" s="163"/>
      <c r="AQ30" s="1607"/>
      <c r="AR30" s="1608"/>
      <c r="AS30" s="1123"/>
      <c r="AT30" s="1663"/>
      <c r="AU30" s="1663"/>
    </row>
    <row r="31" spans="1:47" ht="12" customHeight="1">
      <c r="A31" s="1537"/>
      <c r="B31" s="1469"/>
      <c r="C31" s="1469"/>
      <c r="D31" s="1470"/>
      <c r="E31" s="1653"/>
      <c r="F31" s="1653"/>
      <c r="G31" s="1653"/>
      <c r="H31" s="1653"/>
      <c r="I31" s="1653"/>
      <c r="J31" s="1441"/>
      <c r="K31" s="1442"/>
      <c r="L31" s="1442"/>
      <c r="M31" s="1442"/>
      <c r="N31" s="1443"/>
      <c r="O31" s="1526"/>
      <c r="P31" s="1527"/>
      <c r="Q31" s="1527"/>
      <c r="R31" s="1527"/>
      <c r="S31" s="1527"/>
      <c r="T31" s="1527"/>
      <c r="U31" s="1528"/>
      <c r="V31" s="1448"/>
      <c r="W31" s="1449"/>
      <c r="X31" s="1648"/>
      <c r="Y31" s="1649"/>
      <c r="Z31" s="1650"/>
      <c r="AA31" s="1123"/>
      <c r="AB31" s="1123"/>
      <c r="AC31" s="1623"/>
      <c r="AD31" s="1627"/>
      <c r="AE31" s="1570" t="s">
        <v>679</v>
      </c>
      <c r="AF31" s="1570"/>
      <c r="AG31" s="1570"/>
      <c r="AH31" s="163"/>
      <c r="AI31" s="1607"/>
      <c r="AJ31" s="1608"/>
      <c r="AK31" s="1625"/>
      <c r="AL31" s="62"/>
      <c r="AM31" s="1617" t="s">
        <v>709</v>
      </c>
      <c r="AN31" s="1617"/>
      <c r="AO31" s="1618"/>
      <c r="AP31" s="163"/>
      <c r="AQ31" s="1607"/>
      <c r="AR31" s="1608"/>
      <c r="AS31" s="1123"/>
      <c r="AT31" s="1663"/>
      <c r="AU31" s="1663"/>
    </row>
    <row r="32" spans="1:47" ht="12" customHeight="1">
      <c r="A32" s="1490" t="s">
        <v>710</v>
      </c>
      <c r="B32" s="1491"/>
      <c r="C32" s="1491"/>
      <c r="D32" s="1491"/>
      <c r="E32" s="1424" t="s">
        <v>711</v>
      </c>
      <c r="F32" s="1424"/>
      <c r="G32" s="1424"/>
      <c r="H32" s="1424"/>
      <c r="I32" s="1424"/>
      <c r="J32" s="1424"/>
      <c r="K32" s="1511" t="s">
        <v>712</v>
      </c>
      <c r="L32" s="1511"/>
      <c r="M32" s="1511"/>
      <c r="N32" s="1511"/>
      <c r="O32" s="1585"/>
      <c r="P32" s="1585"/>
      <c r="Q32" s="1585"/>
      <c r="R32" s="1585"/>
      <c r="S32" s="1585"/>
      <c r="T32" s="1585"/>
      <c r="U32" s="1585"/>
      <c r="V32" s="1465" t="s">
        <v>713</v>
      </c>
      <c r="W32" s="1466"/>
      <c r="X32" s="1466"/>
      <c r="Y32" s="1466"/>
      <c r="Z32" s="1508"/>
      <c r="AA32" s="1123"/>
      <c r="AB32" s="1123"/>
      <c r="AC32" s="1623"/>
      <c r="AD32" s="1627"/>
      <c r="AE32" s="1570" t="s">
        <v>714</v>
      </c>
      <c r="AF32" s="1570"/>
      <c r="AG32" s="1570"/>
      <c r="AH32" s="163"/>
      <c r="AI32" s="1607"/>
      <c r="AJ32" s="1608"/>
      <c r="AK32" s="1625"/>
      <c r="AL32" s="62"/>
      <c r="AM32" s="1617" t="s">
        <v>687</v>
      </c>
      <c r="AN32" s="1617"/>
      <c r="AO32" s="1618"/>
      <c r="AP32" s="163"/>
      <c r="AQ32" s="1607"/>
      <c r="AR32" s="1608"/>
      <c r="AS32" s="1123"/>
      <c r="AT32" s="1663"/>
      <c r="AU32" s="1663"/>
    </row>
    <row r="33" spans="1:47" ht="6" customHeight="1">
      <c r="A33" s="1490"/>
      <c r="B33" s="1491"/>
      <c r="C33" s="1491"/>
      <c r="D33" s="1491"/>
      <c r="E33" s="1424"/>
      <c r="F33" s="1424"/>
      <c r="G33" s="1424"/>
      <c r="H33" s="1424"/>
      <c r="I33" s="1424"/>
      <c r="J33" s="1424"/>
      <c r="K33" s="1511"/>
      <c r="L33" s="1511"/>
      <c r="M33" s="1511"/>
      <c r="N33" s="1511"/>
      <c r="O33" s="1585"/>
      <c r="P33" s="1585"/>
      <c r="Q33" s="1585"/>
      <c r="R33" s="1585"/>
      <c r="S33" s="1585"/>
      <c r="T33" s="1585"/>
      <c r="U33" s="1585"/>
      <c r="V33" s="1468"/>
      <c r="W33" s="1469"/>
      <c r="X33" s="1469"/>
      <c r="Y33" s="1469"/>
      <c r="Z33" s="1586"/>
      <c r="AA33" s="1123"/>
      <c r="AB33" s="1123"/>
      <c r="AC33" s="1623"/>
      <c r="AD33" s="1627"/>
      <c r="AE33" s="1570" t="s">
        <v>715</v>
      </c>
      <c r="AF33" s="1570"/>
      <c r="AG33" s="1570"/>
      <c r="AH33" s="1607"/>
      <c r="AI33" s="1607"/>
      <c r="AJ33" s="1608"/>
      <c r="AK33" s="1625" t="s">
        <v>716</v>
      </c>
      <c r="AL33" s="1619"/>
      <c r="AM33" s="1617" t="s">
        <v>708</v>
      </c>
      <c r="AN33" s="1617"/>
      <c r="AO33" s="1618"/>
      <c r="AP33" s="1607"/>
      <c r="AQ33" s="1607"/>
      <c r="AR33" s="1608"/>
      <c r="AS33" s="1123"/>
      <c r="AT33" s="1663"/>
      <c r="AU33" s="1663"/>
    </row>
    <row r="34" spans="1:47" ht="6" customHeight="1">
      <c r="A34" s="1509" t="s">
        <v>717</v>
      </c>
      <c r="B34" s="1510"/>
      <c r="C34" s="1510"/>
      <c r="D34" s="1510"/>
      <c r="E34" s="1424" t="s">
        <v>711</v>
      </c>
      <c r="F34" s="1424"/>
      <c r="G34" s="1424"/>
      <c r="H34" s="1424"/>
      <c r="I34" s="1424"/>
      <c r="J34" s="1424"/>
      <c r="K34" s="1511"/>
      <c r="L34" s="1511"/>
      <c r="M34" s="1511"/>
      <c r="N34" s="1511"/>
      <c r="O34" s="1585"/>
      <c r="P34" s="1585"/>
      <c r="Q34" s="1585"/>
      <c r="R34" s="1585"/>
      <c r="S34" s="1585"/>
      <c r="T34" s="1585"/>
      <c r="U34" s="1585"/>
      <c r="V34" s="1581" t="s">
        <v>718</v>
      </c>
      <c r="W34" s="1582"/>
      <c r="X34" s="1516" t="s">
        <v>719</v>
      </c>
      <c r="Y34" s="1516"/>
      <c r="Z34" s="1587"/>
      <c r="AA34" s="1123"/>
      <c r="AB34" s="1123"/>
      <c r="AC34" s="1623"/>
      <c r="AD34" s="1627"/>
      <c r="AE34" s="1570"/>
      <c r="AF34" s="1570"/>
      <c r="AG34" s="1570"/>
      <c r="AH34" s="1607"/>
      <c r="AI34" s="1607"/>
      <c r="AJ34" s="1608"/>
      <c r="AK34" s="1625"/>
      <c r="AL34" s="1620"/>
      <c r="AM34" s="1617"/>
      <c r="AN34" s="1617"/>
      <c r="AO34" s="1618"/>
      <c r="AP34" s="1607"/>
      <c r="AQ34" s="1607"/>
      <c r="AR34" s="1608"/>
      <c r="AS34" s="1123"/>
      <c r="AT34" s="1663"/>
      <c r="AU34" s="1663"/>
    </row>
    <row r="35" spans="1:47" ht="12" customHeight="1">
      <c r="A35" s="1509"/>
      <c r="B35" s="1510"/>
      <c r="C35" s="1510"/>
      <c r="D35" s="1510"/>
      <c r="E35" s="1424"/>
      <c r="F35" s="1424"/>
      <c r="G35" s="1424"/>
      <c r="H35" s="1424"/>
      <c r="I35" s="1424"/>
      <c r="J35" s="1424"/>
      <c r="K35" s="1511"/>
      <c r="L35" s="1511"/>
      <c r="M35" s="1511"/>
      <c r="N35" s="1511"/>
      <c r="O35" s="1585"/>
      <c r="P35" s="1585"/>
      <c r="Q35" s="1585"/>
      <c r="R35" s="1585"/>
      <c r="S35" s="1585"/>
      <c r="T35" s="1585"/>
      <c r="U35" s="1585"/>
      <c r="V35" s="1583"/>
      <c r="W35" s="1584"/>
      <c r="X35" s="1518"/>
      <c r="Y35" s="1518"/>
      <c r="Z35" s="1588"/>
      <c r="AA35" s="1123"/>
      <c r="AB35" s="1123"/>
      <c r="AC35" s="1623"/>
      <c r="AD35" s="1628"/>
      <c r="AE35" s="1570" t="s">
        <v>720</v>
      </c>
      <c r="AF35" s="1570"/>
      <c r="AG35" s="1570"/>
      <c r="AH35" s="163"/>
      <c r="AI35" s="1607"/>
      <c r="AJ35" s="1608"/>
      <c r="AK35" s="1625"/>
      <c r="AL35" s="62"/>
      <c r="AM35" s="1617" t="s">
        <v>721</v>
      </c>
      <c r="AN35" s="1617"/>
      <c r="AO35" s="1618"/>
      <c r="AP35" s="163"/>
      <c r="AQ35" s="1607"/>
      <c r="AR35" s="1608"/>
      <c r="AS35" s="1123"/>
      <c r="AT35" s="1663"/>
      <c r="AU35" s="1663"/>
    </row>
    <row r="36" spans="1:47" ht="12" customHeight="1">
      <c r="A36" s="1504"/>
      <c r="B36" s="1505"/>
      <c r="C36" s="1505"/>
      <c r="D36" s="1506"/>
      <c r="E36" s="1465" t="s">
        <v>722</v>
      </c>
      <c r="F36" s="1466"/>
      <c r="G36" s="1466"/>
      <c r="H36" s="1466"/>
      <c r="I36" s="1466"/>
      <c r="J36" s="1466"/>
      <c r="K36" s="1466"/>
      <c r="L36" s="1466"/>
      <c r="M36" s="1466"/>
      <c r="N36" s="1466"/>
      <c r="O36" s="1466" t="s">
        <v>723</v>
      </c>
      <c r="P36" s="1466"/>
      <c r="Q36" s="1466"/>
      <c r="R36" s="1466"/>
      <c r="S36" s="1466"/>
      <c r="T36" s="1466"/>
      <c r="U36" s="1466"/>
      <c r="V36" s="1466"/>
      <c r="W36" s="1466"/>
      <c r="X36" s="1466"/>
      <c r="Y36" s="1466"/>
      <c r="Z36" s="1508"/>
      <c r="AA36" s="1123"/>
      <c r="AB36" s="1123"/>
      <c r="AC36" s="1623"/>
      <c r="AD36" s="1624" t="s">
        <v>724</v>
      </c>
      <c r="AE36" s="1570" t="s">
        <v>678</v>
      </c>
      <c r="AF36" s="1570"/>
      <c r="AG36" s="1570"/>
      <c r="AH36" s="163"/>
      <c r="AI36" s="1607"/>
      <c r="AJ36" s="1608"/>
      <c r="AK36" s="1625"/>
      <c r="AL36" s="62"/>
      <c r="AM36" s="1617" t="s">
        <v>725</v>
      </c>
      <c r="AN36" s="1617"/>
      <c r="AO36" s="1618"/>
      <c r="AP36" s="163"/>
      <c r="AQ36" s="1607"/>
      <c r="AR36" s="1608"/>
      <c r="AS36" s="1123"/>
      <c r="AT36" s="1663"/>
      <c r="AU36" s="1663"/>
    </row>
    <row r="37" spans="1:47" ht="6" customHeight="1">
      <c r="A37" s="659"/>
      <c r="B37" s="660"/>
      <c r="C37" s="660"/>
      <c r="D37" s="1507"/>
      <c r="E37" s="1577"/>
      <c r="F37" s="582"/>
      <c r="G37" s="582"/>
      <c r="H37" s="582"/>
      <c r="I37" s="582"/>
      <c r="J37" s="582"/>
      <c r="K37" s="582"/>
      <c r="L37" s="582"/>
      <c r="M37" s="582"/>
      <c r="N37" s="582"/>
      <c r="O37" s="582"/>
      <c r="P37" s="582"/>
      <c r="Q37" s="582"/>
      <c r="R37" s="582"/>
      <c r="S37" s="582"/>
      <c r="T37" s="582"/>
      <c r="U37" s="582"/>
      <c r="V37" s="582"/>
      <c r="W37" s="582"/>
      <c r="X37" s="582"/>
      <c r="Y37" s="582"/>
      <c r="Z37" s="1027"/>
      <c r="AA37" s="1123"/>
      <c r="AB37" s="1123"/>
      <c r="AC37" s="1623"/>
      <c r="AD37" s="1624"/>
      <c r="AE37" s="1570" t="s">
        <v>726</v>
      </c>
      <c r="AF37" s="1570"/>
      <c r="AG37" s="1570"/>
      <c r="AH37" s="1607"/>
      <c r="AI37" s="1607"/>
      <c r="AJ37" s="1608"/>
      <c r="AK37" s="1625"/>
      <c r="AL37" s="1619"/>
      <c r="AM37" s="1617" t="s">
        <v>679</v>
      </c>
      <c r="AN37" s="1617"/>
      <c r="AO37" s="1618"/>
      <c r="AP37" s="1607"/>
      <c r="AQ37" s="1607"/>
      <c r="AR37" s="1608"/>
      <c r="AS37" s="1123"/>
      <c r="AT37" s="1663"/>
      <c r="AU37" s="1663"/>
    </row>
    <row r="38" spans="1:47" ht="6" customHeight="1">
      <c r="A38" s="1037" t="s">
        <v>727</v>
      </c>
      <c r="B38" s="911"/>
      <c r="C38" s="911"/>
      <c r="D38" s="1492"/>
      <c r="E38" s="1595" t="s">
        <v>728</v>
      </c>
      <c r="F38" s="1496" t="str">
        <f>IF(E28="","",IF(LOOKUP(E28,G!A5:'G'!A34,G!F5:'G'!F34)="","",(LOOKUP(E28,G!A5:'G'!A34,G!F5:'G'!F34))))</f>
        <v/>
      </c>
      <c r="G38" s="1497"/>
      <c r="H38" s="1497"/>
      <c r="I38" s="1497"/>
      <c r="J38" s="1497"/>
      <c r="K38" s="1497"/>
      <c r="L38" s="1497"/>
      <c r="M38" s="1497"/>
      <c r="N38" s="1497"/>
      <c r="O38" s="1497" t="str">
        <f>IF(E28="","",IF(LOOKUP(E28,G!A5:'G'!A34,G!G5:'G'!G34)="","",(LOOKUP(E28,G!A5:'G'!A34,G!G5:'G'!G34))))</f>
        <v/>
      </c>
      <c r="P38" s="1497"/>
      <c r="Q38" s="1497"/>
      <c r="R38" s="1497"/>
      <c r="S38" s="1497"/>
      <c r="T38" s="1497"/>
      <c r="U38" s="1497"/>
      <c r="V38" s="1497"/>
      <c r="W38" s="1497"/>
      <c r="X38" s="1497"/>
      <c r="Y38" s="1497"/>
      <c r="Z38" s="1498"/>
      <c r="AA38" s="1123"/>
      <c r="AB38" s="1123"/>
      <c r="AC38" s="1623"/>
      <c r="AD38" s="1624"/>
      <c r="AE38" s="1570"/>
      <c r="AF38" s="1570"/>
      <c r="AG38" s="1570"/>
      <c r="AH38" s="1607"/>
      <c r="AI38" s="1607"/>
      <c r="AJ38" s="1608"/>
      <c r="AK38" s="1625"/>
      <c r="AL38" s="1620"/>
      <c r="AM38" s="1617"/>
      <c r="AN38" s="1617"/>
      <c r="AO38" s="1618"/>
      <c r="AP38" s="1607"/>
      <c r="AQ38" s="1607"/>
      <c r="AR38" s="1608"/>
      <c r="AS38" s="1123"/>
      <c r="AT38" s="1663"/>
      <c r="AU38" s="1663"/>
    </row>
    <row r="39" spans="1:47" ht="12" customHeight="1">
      <c r="A39" s="1037"/>
      <c r="B39" s="911"/>
      <c r="C39" s="911"/>
      <c r="D39" s="1492"/>
      <c r="E39" s="1595"/>
      <c r="F39" s="1496"/>
      <c r="G39" s="1497"/>
      <c r="H39" s="1497"/>
      <c r="I39" s="1497"/>
      <c r="J39" s="1497"/>
      <c r="K39" s="1497"/>
      <c r="L39" s="1497"/>
      <c r="M39" s="1497"/>
      <c r="N39" s="1497"/>
      <c r="O39" s="1497"/>
      <c r="P39" s="1497"/>
      <c r="Q39" s="1497"/>
      <c r="R39" s="1497"/>
      <c r="S39" s="1497"/>
      <c r="T39" s="1497"/>
      <c r="U39" s="1497"/>
      <c r="V39" s="1497"/>
      <c r="W39" s="1497"/>
      <c r="X39" s="1497"/>
      <c r="Y39" s="1497"/>
      <c r="Z39" s="1498"/>
      <c r="AA39" s="1123"/>
      <c r="AB39" s="1123"/>
      <c r="AC39" s="1623"/>
      <c r="AD39" s="1624"/>
      <c r="AE39" s="1570" t="s">
        <v>729</v>
      </c>
      <c r="AF39" s="1570"/>
      <c r="AG39" s="1570"/>
      <c r="AH39" s="163"/>
      <c r="AI39" s="1607"/>
      <c r="AJ39" s="1608"/>
      <c r="AK39" s="1625"/>
      <c r="AL39" s="62"/>
      <c r="AM39" s="1617" t="s">
        <v>730</v>
      </c>
      <c r="AN39" s="1617"/>
      <c r="AO39" s="1618"/>
      <c r="AP39" s="163"/>
      <c r="AQ39" s="1607"/>
      <c r="AR39" s="1608"/>
      <c r="AS39" s="1123"/>
      <c r="AT39" s="1663"/>
      <c r="AU39" s="1663"/>
    </row>
    <row r="40" spans="1:47" ht="12" customHeight="1">
      <c r="A40" s="1037"/>
      <c r="B40" s="911"/>
      <c r="C40" s="911"/>
      <c r="D40" s="1492"/>
      <c r="E40" s="1595"/>
      <c r="F40" s="1496"/>
      <c r="G40" s="1497"/>
      <c r="H40" s="1497"/>
      <c r="I40" s="1497"/>
      <c r="J40" s="1497"/>
      <c r="K40" s="1497"/>
      <c r="L40" s="1497"/>
      <c r="M40" s="1497"/>
      <c r="N40" s="1497"/>
      <c r="O40" s="1497"/>
      <c r="P40" s="1497"/>
      <c r="Q40" s="1497"/>
      <c r="R40" s="1497"/>
      <c r="S40" s="1497"/>
      <c r="T40" s="1497"/>
      <c r="U40" s="1497"/>
      <c r="V40" s="1497"/>
      <c r="W40" s="1497"/>
      <c r="X40" s="1497"/>
      <c r="Y40" s="1497"/>
      <c r="Z40" s="1498"/>
      <c r="AA40" s="1123"/>
      <c r="AB40" s="1123"/>
      <c r="AC40" s="1623"/>
      <c r="AD40" s="1624"/>
      <c r="AE40" s="1570" t="s">
        <v>731</v>
      </c>
      <c r="AF40" s="1570"/>
      <c r="AG40" s="1570"/>
      <c r="AH40" s="163"/>
      <c r="AI40" s="1607"/>
      <c r="AJ40" s="1608"/>
      <c r="AK40" s="1625"/>
      <c r="AL40" s="62"/>
      <c r="AM40" s="1617" t="s">
        <v>732</v>
      </c>
      <c r="AN40" s="1617"/>
      <c r="AO40" s="1618"/>
      <c r="AP40" s="163"/>
      <c r="AQ40" s="1607"/>
      <c r="AR40" s="1608"/>
      <c r="AS40" s="1123"/>
      <c r="AT40" s="1663"/>
      <c r="AU40" s="1663"/>
    </row>
    <row r="41" spans="1:47" ht="12" customHeight="1">
      <c r="A41" s="1037"/>
      <c r="B41" s="911"/>
      <c r="C41" s="911"/>
      <c r="D41" s="1492"/>
      <c r="E41" s="1595" t="s">
        <v>733</v>
      </c>
      <c r="F41" s="1621" t="str">
        <f>IF(E28="","",IF(LOOKUP(E28,G!A5:'G'!A34,G!H5:'G'!H34)="","",(LOOKUP(E28,G!A5:'G'!A34,G!H5:'G'!H34))))</f>
        <v/>
      </c>
      <c r="G41" s="1622"/>
      <c r="H41" s="1622"/>
      <c r="I41" s="1622"/>
      <c r="J41" s="1622"/>
      <c r="K41" s="1622"/>
      <c r="L41" s="1622"/>
      <c r="M41" s="1622"/>
      <c r="N41" s="1622"/>
      <c r="O41" s="1497" t="str">
        <f>IF(E28="","",IF(LOOKUP(E28,G!A5:'G'!A34,G!I5:'G'!I34)="","",(LOOKUP(E28,G!A5:'G'!A34,G!I5:'G'!I34))))</f>
        <v/>
      </c>
      <c r="P41" s="1497"/>
      <c r="Q41" s="1497"/>
      <c r="R41" s="1497"/>
      <c r="S41" s="1497"/>
      <c r="T41" s="1497"/>
      <c r="U41" s="1497"/>
      <c r="V41" s="1497"/>
      <c r="W41" s="1497"/>
      <c r="X41" s="1497"/>
      <c r="Y41" s="1497"/>
      <c r="Z41" s="1498"/>
      <c r="AA41" s="1123"/>
      <c r="AB41" s="1123"/>
      <c r="AC41" s="1623"/>
      <c r="AD41" s="1624"/>
      <c r="AE41" s="1599" t="s">
        <v>734</v>
      </c>
      <c r="AF41" s="1600"/>
      <c r="AG41" s="1601"/>
      <c r="AH41" s="163"/>
      <c r="AI41" s="1607"/>
      <c r="AJ41" s="1608"/>
      <c r="AK41" s="1625"/>
      <c r="AL41" s="62"/>
      <c r="AM41" s="1617" t="s">
        <v>720</v>
      </c>
      <c r="AN41" s="1617"/>
      <c r="AO41" s="1618"/>
      <c r="AP41" s="163"/>
      <c r="AQ41" s="1607"/>
      <c r="AR41" s="1608"/>
      <c r="AS41" s="1123"/>
      <c r="AT41" s="1663"/>
      <c r="AU41" s="1663"/>
    </row>
    <row r="42" spans="1:47" ht="12" customHeight="1">
      <c r="A42" s="1493"/>
      <c r="B42" s="1494"/>
      <c r="C42" s="1494"/>
      <c r="D42" s="1495"/>
      <c r="E42" s="1595"/>
      <c r="F42" s="1621"/>
      <c r="G42" s="1622"/>
      <c r="H42" s="1622"/>
      <c r="I42" s="1622"/>
      <c r="J42" s="1622"/>
      <c r="K42" s="1622"/>
      <c r="L42" s="1622"/>
      <c r="M42" s="1622"/>
      <c r="N42" s="1622"/>
      <c r="O42" s="1497"/>
      <c r="P42" s="1497"/>
      <c r="Q42" s="1497"/>
      <c r="R42" s="1497"/>
      <c r="S42" s="1497"/>
      <c r="T42" s="1497"/>
      <c r="U42" s="1497"/>
      <c r="V42" s="1497"/>
      <c r="W42" s="1497"/>
      <c r="X42" s="1497"/>
      <c r="Y42" s="1497"/>
      <c r="Z42" s="1498"/>
      <c r="AA42" s="1123"/>
      <c r="AB42" s="1123"/>
      <c r="AC42" s="1623"/>
      <c r="AD42" s="1624"/>
      <c r="AE42" s="1570" t="s">
        <v>680</v>
      </c>
      <c r="AF42" s="1570"/>
      <c r="AG42" s="1570"/>
      <c r="AH42" s="163"/>
      <c r="AI42" s="1607"/>
      <c r="AJ42" s="1608"/>
      <c r="AK42" s="1606" t="s">
        <v>735</v>
      </c>
      <c r="AL42" s="62"/>
      <c r="AM42" s="1617" t="s">
        <v>736</v>
      </c>
      <c r="AN42" s="1617"/>
      <c r="AO42" s="1618"/>
      <c r="AP42" s="163"/>
      <c r="AQ42" s="1607"/>
      <c r="AR42" s="1608"/>
      <c r="AS42" s="1123"/>
      <c r="AT42" s="1663"/>
      <c r="AU42" s="1663"/>
    </row>
    <row r="43" spans="1:47" ht="12" customHeight="1">
      <c r="A43" s="1529" t="s">
        <v>737</v>
      </c>
      <c r="B43" s="1540" t="s">
        <v>738</v>
      </c>
      <c r="C43" s="1497" t="s">
        <v>739</v>
      </c>
      <c r="D43" s="1497"/>
      <c r="E43" s="1503" t="str">
        <f>IF(E28="","",IF(LOOKUP(E28,G!A5:'G'!A34,G!J5:'G'!J34)="","平成　年　月　日",(LOOKUP(E28,G!A5:'G'!A34,G!J5:'G'!J34))))</f>
        <v/>
      </c>
      <c r="F43" s="1503"/>
      <c r="G43" s="1503"/>
      <c r="H43" s="1503"/>
      <c r="I43" s="1503"/>
      <c r="J43" s="1503"/>
      <c r="K43" s="1524" t="s">
        <v>740</v>
      </c>
      <c r="L43" s="1505"/>
      <c r="M43" s="1505"/>
      <c r="N43" s="1505"/>
      <c r="O43" s="1505"/>
      <c r="P43" s="1505"/>
      <c r="Q43" s="1506"/>
      <c r="R43" s="1479" t="str">
        <f>IF(E28="","",IF(LOOKUP(E28,G!A5:'G'!A34,G!M5:'G'!M34)="","平成　年　月　日",(LOOKUP(E28,G!A5:'G'!A34,G!M5:'G'!M34))))</f>
        <v/>
      </c>
      <c r="S43" s="1480"/>
      <c r="T43" s="1481"/>
      <c r="U43" s="1613" t="s">
        <v>741</v>
      </c>
      <c r="V43" s="1614"/>
      <c r="W43" s="1479" t="str">
        <f>IF(E28="","",IF(LOOKUP(E28,G!A5:'G'!A34,G!N5:'G'!N34)="","平成　年　月　日",(LOOKUP(E28,G!A5:'G'!A34,G!N5:'G'!N34))))</f>
        <v/>
      </c>
      <c r="X43" s="1480"/>
      <c r="Y43" s="1480"/>
      <c r="Z43" s="1571"/>
      <c r="AA43" s="1123"/>
      <c r="AB43" s="1123"/>
      <c r="AC43" s="1623"/>
      <c r="AD43" s="1624"/>
      <c r="AE43" s="1570" t="s">
        <v>742</v>
      </c>
      <c r="AF43" s="1570"/>
      <c r="AG43" s="1570"/>
      <c r="AH43" s="163"/>
      <c r="AI43" s="1607"/>
      <c r="AJ43" s="1608"/>
      <c r="AK43" s="1606"/>
      <c r="AL43" s="62"/>
      <c r="AM43" s="1617" t="s">
        <v>743</v>
      </c>
      <c r="AN43" s="1617"/>
      <c r="AO43" s="1618"/>
      <c r="AP43" s="163"/>
      <c r="AQ43" s="1607"/>
      <c r="AR43" s="1608"/>
      <c r="AS43" s="1123"/>
      <c r="AT43" s="1663"/>
      <c r="AU43" s="1663"/>
    </row>
    <row r="44" spans="1:47" ht="6" customHeight="1">
      <c r="A44" s="1530"/>
      <c r="B44" s="1540"/>
      <c r="C44" s="1497"/>
      <c r="D44" s="1497"/>
      <c r="E44" s="1503"/>
      <c r="F44" s="1503"/>
      <c r="G44" s="1503"/>
      <c r="H44" s="1503"/>
      <c r="I44" s="1503"/>
      <c r="J44" s="1503"/>
      <c r="K44" s="1525"/>
      <c r="L44" s="660"/>
      <c r="M44" s="660"/>
      <c r="N44" s="660"/>
      <c r="O44" s="660"/>
      <c r="P44" s="660"/>
      <c r="Q44" s="1507"/>
      <c r="R44" s="1482"/>
      <c r="S44" s="1483"/>
      <c r="T44" s="1484"/>
      <c r="U44" s="1589"/>
      <c r="V44" s="1590"/>
      <c r="W44" s="1482"/>
      <c r="X44" s="1483"/>
      <c r="Y44" s="1483"/>
      <c r="Z44" s="1572"/>
      <c r="AA44" s="1123"/>
      <c r="AB44" s="1123"/>
      <c r="AC44" s="1623"/>
      <c r="AD44" s="1624"/>
      <c r="AE44" s="1570" t="s">
        <v>744</v>
      </c>
      <c r="AF44" s="1570"/>
      <c r="AG44" s="1570"/>
      <c r="AH44" s="1607"/>
      <c r="AI44" s="1607"/>
      <c r="AJ44" s="1608"/>
      <c r="AK44" s="1606"/>
      <c r="AL44" s="1619"/>
      <c r="AM44" s="1617" t="s">
        <v>745</v>
      </c>
      <c r="AN44" s="1617"/>
      <c r="AO44" s="1618"/>
      <c r="AP44" s="1607"/>
      <c r="AQ44" s="1607"/>
      <c r="AR44" s="1608"/>
      <c r="AS44" s="1123"/>
      <c r="AT44" s="1663"/>
      <c r="AU44" s="1663"/>
    </row>
    <row r="45" spans="1:47" ht="6" customHeight="1">
      <c r="A45" s="1530"/>
      <c r="B45" s="1540"/>
      <c r="C45" s="1497" t="s">
        <v>746</v>
      </c>
      <c r="D45" s="1497"/>
      <c r="E45" s="1503" t="str">
        <f>IF(E28="","",IF(LOOKUP(E28,G!A5:'G'!A34,G!K5:'G'!K34)="","平成　年　月　日",(LOOKUP(E28,G!A5:'G'!A34,G!K5:'G'!K34))))</f>
        <v/>
      </c>
      <c r="F45" s="1503"/>
      <c r="G45" s="1503"/>
      <c r="H45" s="1503"/>
      <c r="I45" s="1503"/>
      <c r="J45" s="1503"/>
      <c r="K45" s="1525"/>
      <c r="L45" s="660"/>
      <c r="M45" s="660"/>
      <c r="N45" s="660"/>
      <c r="O45" s="660"/>
      <c r="P45" s="660"/>
      <c r="Q45" s="1507"/>
      <c r="R45" s="1482"/>
      <c r="S45" s="1483"/>
      <c r="T45" s="1484"/>
      <c r="U45" s="1589" t="s">
        <v>747</v>
      </c>
      <c r="V45" s="1590"/>
      <c r="W45" s="1482"/>
      <c r="X45" s="1483"/>
      <c r="Y45" s="1483"/>
      <c r="Z45" s="1572"/>
      <c r="AA45" s="1123"/>
      <c r="AB45" s="1123"/>
      <c r="AC45" s="1623"/>
      <c r="AD45" s="1624"/>
      <c r="AE45" s="1570"/>
      <c r="AF45" s="1570"/>
      <c r="AG45" s="1570"/>
      <c r="AH45" s="1607"/>
      <c r="AI45" s="1607"/>
      <c r="AJ45" s="1608"/>
      <c r="AK45" s="1606"/>
      <c r="AL45" s="1620"/>
      <c r="AM45" s="1617"/>
      <c r="AN45" s="1617"/>
      <c r="AO45" s="1618"/>
      <c r="AP45" s="1607"/>
      <c r="AQ45" s="1607"/>
      <c r="AR45" s="1608"/>
      <c r="AS45" s="1123"/>
      <c r="AT45" s="1663"/>
      <c r="AU45" s="1663"/>
    </row>
    <row r="46" spans="1:47" ht="12" customHeight="1">
      <c r="A46" s="1530"/>
      <c r="B46" s="1540"/>
      <c r="C46" s="1497"/>
      <c r="D46" s="1497"/>
      <c r="E46" s="1503"/>
      <c r="F46" s="1503"/>
      <c r="G46" s="1503"/>
      <c r="H46" s="1503"/>
      <c r="I46" s="1503"/>
      <c r="J46" s="1503"/>
      <c r="K46" s="1525" t="s">
        <v>748</v>
      </c>
      <c r="L46" s="660"/>
      <c r="M46" s="660"/>
      <c r="N46" s="660"/>
      <c r="O46" s="660"/>
      <c r="P46" s="660"/>
      <c r="Q46" s="1507"/>
      <c r="R46" s="1482"/>
      <c r="S46" s="1483"/>
      <c r="T46" s="1484"/>
      <c r="U46" s="1589"/>
      <c r="V46" s="1590"/>
      <c r="W46" s="1482"/>
      <c r="X46" s="1483"/>
      <c r="Y46" s="1483"/>
      <c r="Z46" s="1572"/>
      <c r="AA46" s="1123"/>
      <c r="AB46" s="1123"/>
      <c r="AC46" s="1623"/>
      <c r="AD46" s="1624"/>
      <c r="AE46" s="1570" t="s">
        <v>749</v>
      </c>
      <c r="AF46" s="1570"/>
      <c r="AG46" s="1570"/>
      <c r="AH46" s="163"/>
      <c r="AI46" s="1607"/>
      <c r="AJ46" s="1608"/>
      <c r="AK46" s="1606"/>
      <c r="AL46" s="62"/>
      <c r="AM46" s="1617" t="s">
        <v>750</v>
      </c>
      <c r="AN46" s="1617"/>
      <c r="AO46" s="1618"/>
      <c r="AP46" s="163"/>
      <c r="AQ46" s="1607"/>
      <c r="AR46" s="1608"/>
      <c r="AS46" s="1123"/>
      <c r="AT46" s="1663"/>
      <c r="AU46" s="1663"/>
    </row>
    <row r="47" spans="1:47" ht="12" customHeight="1">
      <c r="A47" s="1530"/>
      <c r="B47" s="1541" t="s">
        <v>146</v>
      </c>
      <c r="C47" s="1541"/>
      <c r="D47" s="1541"/>
      <c r="E47" s="1593" t="str">
        <f>IF(E28="","",IF(LOOKUP(E28,G!A5:'G'!A34,G!L5:'G'!L34)="","平成　年　月　日",(LOOKUP(E28,G!A5:'G'!A34,G!L5:'G'!L34))))</f>
        <v/>
      </c>
      <c r="F47" s="1593"/>
      <c r="G47" s="1593"/>
      <c r="H47" s="1593"/>
      <c r="I47" s="1593"/>
      <c r="J47" s="1593"/>
      <c r="K47" s="1525"/>
      <c r="L47" s="660"/>
      <c r="M47" s="660"/>
      <c r="N47" s="660"/>
      <c r="O47" s="660"/>
      <c r="P47" s="660"/>
      <c r="Q47" s="1507"/>
      <c r="R47" s="1482"/>
      <c r="S47" s="1483"/>
      <c r="T47" s="1484"/>
      <c r="U47" s="1589" t="s">
        <v>751</v>
      </c>
      <c r="V47" s="1590"/>
      <c r="W47" s="1482"/>
      <c r="X47" s="1483"/>
      <c r="Y47" s="1483"/>
      <c r="Z47" s="1572"/>
      <c r="AA47" s="1123"/>
      <c r="AB47" s="1123"/>
      <c r="AC47" s="1578" t="s">
        <v>752</v>
      </c>
      <c r="AD47" s="1574"/>
      <c r="AE47" s="1570" t="s">
        <v>753</v>
      </c>
      <c r="AF47" s="1570"/>
      <c r="AG47" s="1570"/>
      <c r="AH47" s="163"/>
      <c r="AI47" s="1607"/>
      <c r="AJ47" s="1608"/>
      <c r="AK47" s="1606"/>
      <c r="AL47" s="62"/>
      <c r="AM47" s="1605"/>
      <c r="AN47" s="1605"/>
      <c r="AO47" s="1496"/>
      <c r="AP47" s="163"/>
      <c r="AQ47" s="1607"/>
      <c r="AR47" s="1608"/>
      <c r="AS47" s="1123"/>
      <c r="AT47" s="1663"/>
      <c r="AU47" s="1663"/>
    </row>
    <row r="48" spans="1:47" ht="6" customHeight="1">
      <c r="A48" s="1531"/>
      <c r="B48" s="1542"/>
      <c r="C48" s="1542"/>
      <c r="D48" s="1542"/>
      <c r="E48" s="1594"/>
      <c r="F48" s="1594"/>
      <c r="G48" s="1594"/>
      <c r="H48" s="1594"/>
      <c r="I48" s="1594"/>
      <c r="J48" s="1594"/>
      <c r="K48" s="1526"/>
      <c r="L48" s="1527"/>
      <c r="M48" s="1527"/>
      <c r="N48" s="1527"/>
      <c r="O48" s="1527"/>
      <c r="P48" s="1527"/>
      <c r="Q48" s="1528"/>
      <c r="R48" s="1485"/>
      <c r="S48" s="1486"/>
      <c r="T48" s="1487"/>
      <c r="U48" s="1591"/>
      <c r="V48" s="1592"/>
      <c r="W48" s="1485"/>
      <c r="X48" s="1486"/>
      <c r="Y48" s="1486"/>
      <c r="Z48" s="1573"/>
      <c r="AA48" s="1123"/>
      <c r="AB48" s="1123"/>
      <c r="AC48" s="1579"/>
      <c r="AD48" s="1574"/>
      <c r="AE48" s="1570" t="s">
        <v>754</v>
      </c>
      <c r="AF48" s="1570"/>
      <c r="AG48" s="1570"/>
      <c r="AH48" s="1607"/>
      <c r="AI48" s="1607"/>
      <c r="AJ48" s="1608"/>
      <c r="AK48" s="1606" t="s">
        <v>755</v>
      </c>
      <c r="AL48" s="1619"/>
      <c r="AM48" s="1605"/>
      <c r="AN48" s="1605"/>
      <c r="AO48" s="1496"/>
      <c r="AP48" s="1607"/>
      <c r="AQ48" s="1607"/>
      <c r="AR48" s="1608"/>
      <c r="AS48" s="1123"/>
      <c r="AT48" s="1663"/>
      <c r="AU48" s="1663"/>
    </row>
    <row r="49" spans="1:47" ht="6" customHeight="1">
      <c r="A49" s="1535" t="s">
        <v>756</v>
      </c>
      <c r="B49" s="1466"/>
      <c r="C49" s="1466"/>
      <c r="D49" s="1467"/>
      <c r="E49" s="1511" t="s">
        <v>757</v>
      </c>
      <c r="F49" s="1511"/>
      <c r="G49" s="1511"/>
      <c r="H49" s="1511" t="s">
        <v>758</v>
      </c>
      <c r="I49" s="1511"/>
      <c r="J49" s="1511"/>
      <c r="K49" s="1512" t="str">
        <f>IF(E28="","",IF(LOOKUP(E28,G!A5:'G'!A34,G!O5:'G'!O34)="","",(LOOKUP(E28,G!A5:'G'!A34,G!O5:'G'!O34))))</f>
        <v/>
      </c>
      <c r="L49" s="1513"/>
      <c r="M49" s="1513"/>
      <c r="N49" s="1513"/>
      <c r="O49" s="1516" t="s">
        <v>759</v>
      </c>
      <c r="P49" s="1517"/>
      <c r="Q49" s="1522" t="s">
        <v>760</v>
      </c>
      <c r="R49" s="1523"/>
      <c r="S49" s="1488" t="str">
        <f>IF(E28="","",IF(LOOKUP(E28,G!A5:'G'!A34,G!Q5:'G'!Q34)="","",(LOOKUP(E28,G!A5:'G'!A34,G!Q5:'G'!Q34))))</f>
        <v/>
      </c>
      <c r="T49" s="1489"/>
      <c r="U49" s="1489"/>
      <c r="V49" s="1523" t="s">
        <v>140</v>
      </c>
      <c r="W49" s="1524" t="s">
        <v>761</v>
      </c>
      <c r="X49" s="1505"/>
      <c r="Y49" s="1505"/>
      <c r="Z49" s="1463"/>
      <c r="AA49" s="1123"/>
      <c r="AB49" s="1123"/>
      <c r="AC49" s="1579"/>
      <c r="AD49" s="1574"/>
      <c r="AE49" s="1570"/>
      <c r="AF49" s="1570"/>
      <c r="AG49" s="1570"/>
      <c r="AH49" s="1607"/>
      <c r="AI49" s="1607"/>
      <c r="AJ49" s="1608"/>
      <c r="AK49" s="1606"/>
      <c r="AL49" s="1620"/>
      <c r="AM49" s="1605"/>
      <c r="AN49" s="1605"/>
      <c r="AO49" s="1496"/>
      <c r="AP49" s="1607"/>
      <c r="AQ49" s="1607"/>
      <c r="AR49" s="1608"/>
      <c r="AS49" s="1123"/>
      <c r="AT49" s="1663"/>
      <c r="AU49" s="1663"/>
    </row>
    <row r="50" spans="1:47" ht="12" customHeight="1">
      <c r="A50" s="1026"/>
      <c r="B50" s="582"/>
      <c r="C50" s="582"/>
      <c r="D50" s="1536"/>
      <c r="E50" s="1511"/>
      <c r="F50" s="1511"/>
      <c r="G50" s="1511"/>
      <c r="H50" s="1511"/>
      <c r="I50" s="1511"/>
      <c r="J50" s="1511"/>
      <c r="K50" s="1538"/>
      <c r="L50" s="1539"/>
      <c r="M50" s="1539"/>
      <c r="N50" s="1539"/>
      <c r="O50" s="1520"/>
      <c r="P50" s="1521"/>
      <c r="Q50" s="1522"/>
      <c r="R50" s="1523"/>
      <c r="S50" s="1488"/>
      <c r="T50" s="1489"/>
      <c r="U50" s="1489"/>
      <c r="V50" s="1523"/>
      <c r="W50" s="1525"/>
      <c r="X50" s="660"/>
      <c r="Y50" s="660"/>
      <c r="Z50" s="661"/>
      <c r="AA50" s="1123"/>
      <c r="AB50" s="1123"/>
      <c r="AC50" s="1579"/>
      <c r="AD50" s="1574"/>
      <c r="AE50" s="1570" t="s">
        <v>742</v>
      </c>
      <c r="AF50" s="1570"/>
      <c r="AG50" s="1570"/>
      <c r="AH50" s="163"/>
      <c r="AI50" s="1607"/>
      <c r="AJ50" s="1608"/>
      <c r="AK50" s="1606"/>
      <c r="AL50" s="62"/>
      <c r="AM50" s="1605"/>
      <c r="AN50" s="1605"/>
      <c r="AO50" s="1496"/>
      <c r="AP50" s="163"/>
      <c r="AQ50" s="1607"/>
      <c r="AR50" s="1608"/>
      <c r="AS50" s="1123"/>
      <c r="AT50" s="1663"/>
      <c r="AU50" s="1663"/>
    </row>
    <row r="51" spans="1:47" ht="12" customHeight="1">
      <c r="A51" s="1026"/>
      <c r="B51" s="582"/>
      <c r="C51" s="582"/>
      <c r="D51" s="1536"/>
      <c r="E51" s="1511"/>
      <c r="F51" s="1511"/>
      <c r="G51" s="1511"/>
      <c r="H51" s="1511"/>
      <c r="I51" s="1511"/>
      <c r="J51" s="1511"/>
      <c r="K51" s="1514"/>
      <c r="L51" s="1515"/>
      <c r="M51" s="1515"/>
      <c r="N51" s="1515"/>
      <c r="O51" s="1518"/>
      <c r="P51" s="1519"/>
      <c r="Q51" s="1522"/>
      <c r="R51" s="1523"/>
      <c r="S51" s="1488"/>
      <c r="T51" s="1489"/>
      <c r="U51" s="1489"/>
      <c r="V51" s="1523"/>
      <c r="W51" s="1526"/>
      <c r="X51" s="1527"/>
      <c r="Y51" s="1527"/>
      <c r="Z51" s="1464"/>
      <c r="AA51" s="1123"/>
      <c r="AB51" s="1123"/>
      <c r="AC51" s="1579"/>
      <c r="AD51" s="1574"/>
      <c r="AE51" s="1570" t="s">
        <v>762</v>
      </c>
      <c r="AF51" s="1570"/>
      <c r="AG51" s="1570"/>
      <c r="AH51" s="163"/>
      <c r="AI51" s="1607"/>
      <c r="AJ51" s="1608"/>
      <c r="AK51" s="1606"/>
      <c r="AL51" s="62"/>
      <c r="AM51" s="1605"/>
      <c r="AN51" s="1605"/>
      <c r="AO51" s="1496"/>
      <c r="AP51" s="163"/>
      <c r="AQ51" s="1607"/>
      <c r="AR51" s="1608"/>
      <c r="AS51" s="1123"/>
      <c r="AT51" s="1663"/>
      <c r="AU51" s="1663"/>
    </row>
    <row r="52" spans="1:47" ht="12" customHeight="1">
      <c r="A52" s="1026"/>
      <c r="B52" s="582"/>
      <c r="C52" s="582"/>
      <c r="D52" s="1536"/>
      <c r="E52" s="1511"/>
      <c r="F52" s="1511"/>
      <c r="G52" s="1511"/>
      <c r="H52" s="1511" t="s">
        <v>763</v>
      </c>
      <c r="I52" s="1511"/>
      <c r="J52" s="1511"/>
      <c r="K52" s="1512" t="str">
        <f>IF(E28="","",IF(LOOKUP(E28,G!A5:'G'!A34,G!P5:'G'!P34)="","",(LOOKUP(E28,G!A5:'G'!A34,G!P5:'G'!P34))))</f>
        <v/>
      </c>
      <c r="L52" s="1513"/>
      <c r="M52" s="1513"/>
      <c r="N52" s="1513"/>
      <c r="O52" s="1516" t="s">
        <v>759</v>
      </c>
      <c r="P52" s="1517"/>
      <c r="Q52" s="1522" t="s">
        <v>700</v>
      </c>
      <c r="R52" s="1523"/>
      <c r="S52" s="1488" t="str">
        <f>IF(E28="","",IF(LOOKUP(E28,G!A5:'G'!A34,G!R5:'G'!R34)="","",(LOOKUP(E28,G!A5:'G'!A34,G!R5:'G'!R34))))</f>
        <v/>
      </c>
      <c r="T52" s="1489"/>
      <c r="U52" s="1489"/>
      <c r="V52" s="1523" t="s">
        <v>140</v>
      </c>
      <c r="W52" s="1545" t="str">
        <f>IF(E28="","",IF(LOOKUP(E28,G!A5:'G'!A34,G!S5:'G'!S34)="","　年　月　日",(LOOKUP(E28,G!A5:'G'!A34,G!S5:'G'!S34))))</f>
        <v/>
      </c>
      <c r="X52" s="1546"/>
      <c r="Y52" s="1546"/>
      <c r="Z52" s="1547"/>
      <c r="AA52" s="1123"/>
      <c r="AB52" s="1123"/>
      <c r="AC52" s="1580"/>
      <c r="AD52" s="1574"/>
      <c r="AE52" s="1599" t="s">
        <v>764</v>
      </c>
      <c r="AF52" s="1600"/>
      <c r="AG52" s="1601"/>
      <c r="AH52" s="163"/>
      <c r="AI52" s="1607"/>
      <c r="AJ52" s="1608"/>
      <c r="AK52" s="1606"/>
      <c r="AL52" s="62"/>
      <c r="AM52" s="1605"/>
      <c r="AN52" s="1605"/>
      <c r="AO52" s="1496"/>
      <c r="AP52" s="163"/>
      <c r="AQ52" s="1607"/>
      <c r="AR52" s="1608"/>
      <c r="AS52" s="1123"/>
      <c r="AT52" s="1663"/>
      <c r="AU52" s="1663"/>
    </row>
    <row r="53" spans="1:47" ht="12" customHeight="1">
      <c r="A53" s="1537"/>
      <c r="B53" s="1469"/>
      <c r="C53" s="1469"/>
      <c r="D53" s="1470"/>
      <c r="E53" s="1511"/>
      <c r="F53" s="1511"/>
      <c r="G53" s="1511"/>
      <c r="H53" s="1511"/>
      <c r="I53" s="1511"/>
      <c r="J53" s="1511"/>
      <c r="K53" s="1514"/>
      <c r="L53" s="1515"/>
      <c r="M53" s="1515"/>
      <c r="N53" s="1515"/>
      <c r="O53" s="1518"/>
      <c r="P53" s="1519"/>
      <c r="Q53" s="1522"/>
      <c r="R53" s="1523"/>
      <c r="S53" s="1488"/>
      <c r="T53" s="1489"/>
      <c r="U53" s="1489"/>
      <c r="V53" s="1523"/>
      <c r="W53" s="1548"/>
      <c r="X53" s="1549"/>
      <c r="Y53" s="1549"/>
      <c r="Z53" s="1550"/>
      <c r="AA53" s="1123"/>
      <c r="AB53" s="1123"/>
      <c r="AC53" s="1611" t="s">
        <v>658</v>
      </c>
      <c r="AD53" s="1610" t="s">
        <v>765</v>
      </c>
      <c r="AE53" s="67" t="s">
        <v>766</v>
      </c>
      <c r="AF53" s="1610" t="s">
        <v>767</v>
      </c>
      <c r="AG53" s="1497"/>
      <c r="AH53" s="1497"/>
      <c r="AI53" s="1602"/>
      <c r="AJ53" s="1496" t="s">
        <v>402</v>
      </c>
      <c r="AK53" s="1497" t="s">
        <v>659</v>
      </c>
      <c r="AL53" s="1610" t="s">
        <v>765</v>
      </c>
      <c r="AM53" s="68" t="s">
        <v>766</v>
      </c>
      <c r="AN53" s="1610" t="s">
        <v>767</v>
      </c>
      <c r="AO53" s="1497"/>
      <c r="AP53" s="1497"/>
      <c r="AQ53" s="1602"/>
      <c r="AR53" s="1657" t="s">
        <v>402</v>
      </c>
      <c r="AS53" s="1123"/>
      <c r="AT53" s="1663"/>
      <c r="AU53" s="1663"/>
    </row>
    <row r="54" spans="1:47" ht="22.5" customHeight="1">
      <c r="A54" s="1551" t="s">
        <v>768</v>
      </c>
      <c r="B54" s="1552"/>
      <c r="C54" s="1552"/>
      <c r="D54" s="1552"/>
      <c r="E54" s="1552"/>
      <c r="F54" s="1552"/>
      <c r="G54" s="1553"/>
      <c r="H54" s="1559"/>
      <c r="I54" s="1560"/>
      <c r="J54" s="1560"/>
      <c r="K54" s="1560"/>
      <c r="L54" s="1560"/>
      <c r="M54" s="1560"/>
      <c r="N54" s="1560"/>
      <c r="O54" s="1560"/>
      <c r="P54" s="1560"/>
      <c r="Q54" s="1560"/>
      <c r="R54" s="1560"/>
      <c r="S54" s="1560"/>
      <c r="T54" s="1560"/>
      <c r="U54" s="1560"/>
      <c r="V54" s="1560"/>
      <c r="W54" s="1560"/>
      <c r="X54" s="1560"/>
      <c r="Y54" s="1560"/>
      <c r="Z54" s="1561"/>
      <c r="AA54" s="1123"/>
      <c r="AB54" s="1123"/>
      <c r="AC54" s="1611"/>
      <c r="AD54" s="1610"/>
      <c r="AE54" s="1597"/>
      <c r="AF54" s="1610"/>
      <c r="AG54" s="1497"/>
      <c r="AH54" s="1497"/>
      <c r="AI54" s="1602"/>
      <c r="AJ54" s="1496"/>
      <c r="AK54" s="1497"/>
      <c r="AL54" s="1610"/>
      <c r="AM54" s="1597"/>
      <c r="AN54" s="1610"/>
      <c r="AO54" s="1497"/>
      <c r="AP54" s="1497"/>
      <c r="AQ54" s="1602"/>
      <c r="AR54" s="1657"/>
      <c r="AS54" s="1123"/>
      <c r="AT54" s="1663"/>
      <c r="AU54" s="1663"/>
    </row>
    <row r="55" spans="1:47" ht="8.25" customHeight="1">
      <c r="A55" s="1554"/>
      <c r="B55" s="705"/>
      <c r="C55" s="705"/>
      <c r="D55" s="705"/>
      <c r="E55" s="705"/>
      <c r="F55" s="705"/>
      <c r="G55" s="1555"/>
      <c r="H55" s="1562"/>
      <c r="I55" s="1563"/>
      <c r="J55" s="1563"/>
      <c r="K55" s="1563"/>
      <c r="L55" s="1563"/>
      <c r="M55" s="1563"/>
      <c r="N55" s="1563"/>
      <c r="O55" s="1563"/>
      <c r="P55" s="1563"/>
      <c r="Q55" s="1563"/>
      <c r="R55" s="1563"/>
      <c r="S55" s="1563"/>
      <c r="T55" s="1563"/>
      <c r="U55" s="1563"/>
      <c r="V55" s="1563"/>
      <c r="W55" s="1563"/>
      <c r="X55" s="1563"/>
      <c r="Y55" s="1563"/>
      <c r="Z55" s="1564"/>
      <c r="AA55" s="1123"/>
      <c r="AB55" s="1123"/>
      <c r="AC55" s="1612"/>
      <c r="AD55" s="1477"/>
      <c r="AE55" s="1598"/>
      <c r="AF55" s="1477"/>
      <c r="AG55" s="1478"/>
      <c r="AH55" s="1478"/>
      <c r="AI55" s="1603"/>
      <c r="AJ55" s="1609"/>
      <c r="AK55" s="1478"/>
      <c r="AL55" s="1477"/>
      <c r="AM55" s="1598"/>
      <c r="AN55" s="1477"/>
      <c r="AO55" s="1478"/>
      <c r="AP55" s="1478"/>
      <c r="AQ55" s="1603"/>
      <c r="AR55" s="1658"/>
      <c r="AS55" s="1123"/>
      <c r="AT55" s="1616"/>
      <c r="AU55" s="1616"/>
    </row>
    <row r="56" spans="1:47" ht="74.45" customHeight="1">
      <c r="A56" s="1556"/>
      <c r="B56" s="1557"/>
      <c r="C56" s="1557"/>
      <c r="D56" s="1557"/>
      <c r="E56" s="1557"/>
      <c r="F56" s="1557"/>
      <c r="G56" s="1558"/>
      <c r="H56" s="1565"/>
      <c r="I56" s="1566"/>
      <c r="J56" s="1566"/>
      <c r="K56" s="1566"/>
      <c r="L56" s="1566"/>
      <c r="M56" s="1566"/>
      <c r="N56" s="1566"/>
      <c r="O56" s="1566"/>
      <c r="P56" s="1566"/>
      <c r="Q56" s="1566"/>
      <c r="R56" s="1566"/>
      <c r="S56" s="1566"/>
      <c r="T56" s="1566"/>
      <c r="U56" s="1566"/>
      <c r="V56" s="1566"/>
      <c r="W56" s="1566"/>
      <c r="X56" s="1566"/>
      <c r="Y56" s="1566"/>
      <c r="Z56" s="1567"/>
      <c r="AA56" s="1123"/>
      <c r="AB56" s="1123"/>
      <c r="AC56" s="63" t="s">
        <v>769</v>
      </c>
      <c r="AD56" s="1615" t="s">
        <v>770</v>
      </c>
      <c r="AE56" s="1615"/>
      <c r="AF56" s="1615"/>
      <c r="AG56" s="1615"/>
      <c r="AH56" s="1615"/>
      <c r="AI56" s="1615"/>
      <c r="AJ56" s="1615"/>
      <c r="AK56" s="1615"/>
      <c r="AL56" s="1615"/>
      <c r="AM56" s="1615"/>
      <c r="AN56" s="1615"/>
      <c r="AO56" s="1615"/>
      <c r="AP56" s="1615"/>
      <c r="AQ56" s="1615"/>
      <c r="AR56" s="1615"/>
      <c r="AS56" s="1123"/>
      <c r="AT56" s="1616"/>
      <c r="AU56" s="1616"/>
    </row>
    <row r="57" spans="1:47" ht="13.5" customHeight="1">
      <c r="A57" s="1532" t="s">
        <v>771</v>
      </c>
      <c r="B57" s="1511"/>
      <c r="C57" s="1511"/>
      <c r="D57" s="1511"/>
      <c r="E57" s="1511"/>
      <c r="F57" s="1511"/>
      <c r="G57" s="1511"/>
      <c r="H57" s="1511"/>
      <c r="I57" s="1511"/>
      <c r="J57" s="1511"/>
      <c r="K57" s="1511"/>
      <c r="L57" s="1511"/>
      <c r="M57" s="1533" t="s">
        <v>772</v>
      </c>
      <c r="N57" s="1533"/>
      <c r="O57" s="1533"/>
      <c r="P57" s="1533"/>
      <c r="Q57" s="1533"/>
      <c r="R57" s="1533"/>
      <c r="S57" s="1533"/>
      <c r="T57" s="1533" t="s">
        <v>773</v>
      </c>
      <c r="U57" s="1533"/>
      <c r="V57" s="1533"/>
      <c r="W57" s="1533"/>
      <c r="X57" s="1533"/>
      <c r="Y57" s="1533"/>
      <c r="Z57" s="1534"/>
      <c r="AA57" s="1123"/>
      <c r="AB57" s="1123"/>
      <c r="AC57" s="1123"/>
      <c r="AD57" s="1615"/>
      <c r="AE57" s="1615"/>
      <c r="AF57" s="1615"/>
      <c r="AG57" s="1615"/>
      <c r="AH57" s="1615"/>
      <c r="AI57" s="1615"/>
      <c r="AJ57" s="1615"/>
      <c r="AK57" s="1615"/>
      <c r="AL57" s="1615"/>
      <c r="AM57" s="1615"/>
      <c r="AN57" s="1615"/>
      <c r="AO57" s="1615"/>
      <c r="AP57" s="1615"/>
      <c r="AQ57" s="1615"/>
      <c r="AR57" s="1615"/>
      <c r="AS57" s="1123"/>
      <c r="AT57" s="1123"/>
      <c r="AU57" s="1123"/>
    </row>
    <row r="58" spans="1:47" ht="33.200000000000003" customHeight="1">
      <c r="A58" s="1568"/>
      <c r="B58" s="1478"/>
      <c r="C58" s="1478"/>
      <c r="D58" s="1478"/>
      <c r="E58" s="1478"/>
      <c r="F58" s="1478"/>
      <c r="G58" s="1477" t="s">
        <v>774</v>
      </c>
      <c r="H58" s="1477"/>
      <c r="I58" s="1478"/>
      <c r="J58" s="1478"/>
      <c r="K58" s="1478"/>
      <c r="L58" s="1478"/>
      <c r="M58" s="1478"/>
      <c r="N58" s="1478"/>
      <c r="O58" s="1478"/>
      <c r="P58" s="1478"/>
      <c r="Q58" s="1478"/>
      <c r="R58" s="1478"/>
      <c r="S58" s="1478"/>
      <c r="T58" s="1543" t="s">
        <v>775</v>
      </c>
      <c r="U58" s="1543"/>
      <c r="V58" s="1543"/>
      <c r="W58" s="1543"/>
      <c r="X58" s="1543"/>
      <c r="Y58" s="1478"/>
      <c r="Z58" s="1544"/>
      <c r="AA58" s="1123"/>
      <c r="AB58" s="1123"/>
      <c r="AC58" s="1123"/>
      <c r="AD58" s="1615"/>
      <c r="AE58" s="1615"/>
      <c r="AF58" s="1615"/>
      <c r="AG58" s="1615"/>
      <c r="AH58" s="1615"/>
      <c r="AI58" s="1615"/>
      <c r="AJ58" s="1615"/>
      <c r="AK58" s="1615"/>
      <c r="AL58" s="1615"/>
      <c r="AM58" s="1615"/>
      <c r="AN58" s="1615"/>
      <c r="AO58" s="1615"/>
      <c r="AP58" s="1615"/>
      <c r="AQ58" s="1615"/>
      <c r="AR58" s="1615"/>
      <c r="AS58" s="1123"/>
      <c r="AT58" s="1123"/>
      <c r="AU58" s="1123"/>
    </row>
    <row r="59" spans="1:47">
      <c r="A59" s="1428"/>
      <c r="B59" s="1428"/>
      <c r="C59" s="1428"/>
      <c r="D59" s="1428"/>
      <c r="E59" s="1428"/>
      <c r="F59" s="1428"/>
      <c r="G59" s="1428"/>
      <c r="H59" s="1428"/>
      <c r="I59" s="1428"/>
      <c r="J59" s="1428"/>
      <c r="K59" s="1428"/>
      <c r="L59" s="1428"/>
      <c r="M59" s="1428"/>
      <c r="N59" s="1428"/>
      <c r="O59" s="1428"/>
      <c r="P59" s="1428"/>
      <c r="Q59" s="1428"/>
      <c r="R59" s="1428"/>
      <c r="S59" s="1428"/>
      <c r="T59" s="1428"/>
      <c r="U59" s="1428"/>
      <c r="V59" s="1428"/>
      <c r="W59" s="1428"/>
      <c r="X59" s="1428"/>
      <c r="Y59" s="1428"/>
      <c r="Z59" s="1428"/>
      <c r="AA59" s="1123"/>
      <c r="AB59" s="1123"/>
      <c r="AC59" s="1123"/>
      <c r="AD59" s="1616"/>
      <c r="AE59" s="1616"/>
      <c r="AF59" s="1616"/>
      <c r="AG59" s="1616"/>
      <c r="AH59" s="1616"/>
      <c r="AI59" s="1616"/>
      <c r="AJ59" s="1616"/>
      <c r="AK59" s="1616"/>
      <c r="AL59" s="1616"/>
      <c r="AM59" s="1616"/>
      <c r="AN59" s="1616"/>
      <c r="AO59" s="1616"/>
      <c r="AP59" s="1616"/>
      <c r="AQ59" s="1616"/>
      <c r="AR59" s="1616"/>
      <c r="AS59" s="1123"/>
      <c r="AT59" s="1123"/>
      <c r="AU59" s="1123"/>
    </row>
    <row r="60" spans="1:47">
      <c r="A60" s="1123"/>
      <c r="B60" s="1123"/>
      <c r="C60" s="1123"/>
      <c r="D60" s="1123"/>
      <c r="E60" s="1123"/>
      <c r="F60" s="1123"/>
      <c r="G60" s="1123"/>
      <c r="H60" s="1123"/>
      <c r="I60" s="1123"/>
      <c r="J60" s="1123"/>
      <c r="K60" s="1123"/>
      <c r="L60" s="1123"/>
      <c r="M60" s="1123"/>
      <c r="N60" s="1123"/>
      <c r="O60" s="1123"/>
      <c r="P60" s="1123"/>
      <c r="Q60" s="1123"/>
      <c r="R60" s="1123"/>
      <c r="S60" s="1123"/>
      <c r="T60" s="1123"/>
      <c r="U60" s="1123"/>
      <c r="V60" s="1123"/>
      <c r="W60" s="1123"/>
      <c r="X60" s="1123"/>
      <c r="Y60" s="1123"/>
      <c r="Z60" s="1123"/>
      <c r="AA60" s="1123"/>
      <c r="AB60" s="1123"/>
      <c r="AC60" s="1123"/>
      <c r="AD60" s="1123"/>
      <c r="AE60" s="1123"/>
      <c r="AF60" s="1123"/>
      <c r="AG60" s="1123"/>
      <c r="AH60" s="1123"/>
      <c r="AI60" s="1123"/>
      <c r="AJ60" s="1123"/>
      <c r="AK60" s="1123"/>
      <c r="AL60" s="1123"/>
      <c r="AM60" s="1123"/>
      <c r="AN60" s="1123"/>
      <c r="AO60" s="1123"/>
      <c r="AP60" s="1123"/>
      <c r="AQ60" s="1123"/>
      <c r="AR60" s="1123"/>
      <c r="AS60" s="1123"/>
      <c r="AT60" s="1123"/>
      <c r="AU60" s="1123"/>
    </row>
    <row r="61" spans="1:47">
      <c r="A61" s="1123"/>
      <c r="B61" s="1123"/>
      <c r="C61" s="1123"/>
      <c r="D61" s="1123"/>
      <c r="E61" s="1123"/>
      <c r="F61" s="1123"/>
      <c r="G61" s="1123"/>
      <c r="H61" s="1123"/>
      <c r="I61" s="1123"/>
      <c r="J61" s="1123"/>
      <c r="K61" s="1123"/>
      <c r="L61" s="1123"/>
      <c r="M61" s="1123"/>
      <c r="N61" s="1123"/>
      <c r="O61" s="1123"/>
      <c r="P61" s="1123"/>
      <c r="Q61" s="1123"/>
      <c r="R61" s="1123"/>
      <c r="S61" s="1123"/>
      <c r="T61" s="1123"/>
      <c r="U61" s="1123"/>
      <c r="V61" s="1123"/>
      <c r="W61" s="1123"/>
      <c r="X61" s="1123"/>
      <c r="Y61" s="1123"/>
      <c r="Z61" s="1123"/>
      <c r="AA61" s="1123"/>
      <c r="AB61" s="1123"/>
      <c r="AC61" s="1123"/>
      <c r="AD61" s="1123"/>
      <c r="AE61" s="1123"/>
      <c r="AF61" s="1123"/>
      <c r="AG61" s="1123"/>
      <c r="AH61" s="1123"/>
      <c r="AI61" s="1123"/>
      <c r="AJ61" s="1123"/>
      <c r="AK61" s="1123"/>
      <c r="AL61" s="1123"/>
      <c r="AM61" s="1123"/>
      <c r="AN61" s="1123"/>
      <c r="AO61" s="1123"/>
      <c r="AP61" s="1123"/>
      <c r="AQ61" s="1123"/>
      <c r="AR61" s="1123"/>
      <c r="AS61" s="1123"/>
      <c r="AT61" s="1123"/>
      <c r="AU61" s="1123"/>
    </row>
    <row r="62" spans="1:47">
      <c r="A62" s="1123"/>
      <c r="B62" s="1123"/>
      <c r="C62" s="1123"/>
      <c r="D62" s="1123"/>
      <c r="E62" s="1123"/>
      <c r="F62" s="1123"/>
      <c r="G62" s="1123"/>
      <c r="H62" s="1123"/>
      <c r="I62" s="1123"/>
      <c r="J62" s="1123"/>
      <c r="K62" s="1123"/>
      <c r="L62" s="1123"/>
      <c r="M62" s="1123"/>
      <c r="N62" s="1123"/>
      <c r="O62" s="1123"/>
      <c r="P62" s="1123"/>
      <c r="Q62" s="1123"/>
      <c r="R62" s="1123"/>
      <c r="S62" s="1123"/>
      <c r="T62" s="1123"/>
      <c r="U62" s="1123"/>
      <c r="V62" s="1123"/>
      <c r="W62" s="1123"/>
      <c r="X62" s="1123"/>
      <c r="Y62" s="1123"/>
      <c r="Z62" s="1123"/>
      <c r="AA62" s="1123"/>
      <c r="AB62" s="1123"/>
      <c r="AC62" s="1123"/>
      <c r="AD62" s="1123"/>
      <c r="AE62" s="1123"/>
      <c r="AF62" s="1123"/>
      <c r="AG62" s="1123"/>
      <c r="AH62" s="1123"/>
      <c r="AI62" s="1123"/>
      <c r="AJ62" s="1123"/>
      <c r="AK62" s="1123"/>
      <c r="AL62" s="1123"/>
      <c r="AM62" s="1123"/>
      <c r="AN62" s="1123"/>
      <c r="AO62" s="1123"/>
      <c r="AP62" s="1123"/>
      <c r="AQ62" s="1123"/>
      <c r="AR62" s="1123"/>
      <c r="AS62" s="1123"/>
      <c r="AT62" s="1123"/>
      <c r="AU62" s="1123"/>
    </row>
    <row r="63" spans="1:47">
      <c r="A63" s="1123"/>
      <c r="B63" s="1123"/>
      <c r="C63" s="1123"/>
      <c r="D63" s="1123"/>
      <c r="E63" s="1123"/>
      <c r="F63" s="1123"/>
      <c r="G63" s="1123"/>
      <c r="H63" s="1123"/>
      <c r="I63" s="1123"/>
      <c r="J63" s="1123"/>
      <c r="K63" s="1123"/>
      <c r="L63" s="1123"/>
      <c r="M63" s="1123"/>
      <c r="N63" s="1123"/>
      <c r="O63" s="1123"/>
      <c r="P63" s="1123"/>
      <c r="Q63" s="1123"/>
      <c r="R63" s="1123"/>
      <c r="S63" s="1123"/>
      <c r="T63" s="1123"/>
      <c r="U63" s="1123"/>
      <c r="V63" s="1123"/>
      <c r="W63" s="1123"/>
      <c r="X63" s="1123"/>
      <c r="Y63" s="1123"/>
      <c r="Z63" s="1123"/>
      <c r="AA63" s="1123"/>
      <c r="AB63" s="1123"/>
      <c r="AC63" s="1123"/>
      <c r="AD63" s="1123"/>
      <c r="AE63" s="1123"/>
      <c r="AF63" s="1123"/>
      <c r="AG63" s="1123"/>
      <c r="AH63" s="1123"/>
      <c r="AI63" s="1123"/>
      <c r="AJ63" s="1123"/>
      <c r="AK63" s="1123"/>
      <c r="AL63" s="1123"/>
      <c r="AM63" s="1123"/>
      <c r="AN63" s="1123"/>
      <c r="AO63" s="1123"/>
      <c r="AP63" s="1123"/>
      <c r="AQ63" s="1123"/>
      <c r="AR63" s="1123"/>
      <c r="AS63" s="1123"/>
      <c r="AT63" s="1123"/>
      <c r="AU63" s="1123"/>
    </row>
    <row r="64" spans="1:47">
      <c r="A64" s="1123"/>
      <c r="B64" s="1123"/>
      <c r="C64" s="1123"/>
      <c r="D64" s="1123"/>
      <c r="E64" s="1123"/>
      <c r="F64" s="1123"/>
      <c r="G64" s="1123"/>
      <c r="H64" s="1123"/>
      <c r="I64" s="1123"/>
      <c r="J64" s="1123"/>
      <c r="K64" s="1123"/>
      <c r="L64" s="1123"/>
      <c r="M64" s="1123"/>
      <c r="N64" s="1123"/>
      <c r="O64" s="1123"/>
      <c r="P64" s="1123"/>
      <c r="Q64" s="1123"/>
      <c r="R64" s="1123"/>
      <c r="S64" s="1123"/>
      <c r="T64" s="1123"/>
      <c r="U64" s="1123"/>
      <c r="V64" s="1123"/>
      <c r="W64" s="1123"/>
      <c r="X64" s="1123"/>
      <c r="Y64" s="1123"/>
      <c r="Z64" s="1123"/>
      <c r="AA64" s="1123"/>
      <c r="AB64" s="1123"/>
      <c r="AC64" s="1123"/>
      <c r="AD64" s="1123"/>
      <c r="AE64" s="1123"/>
      <c r="AF64" s="1123"/>
      <c r="AG64" s="1123"/>
      <c r="AH64" s="1123"/>
      <c r="AI64" s="1123"/>
      <c r="AJ64" s="1123"/>
      <c r="AK64" s="1123"/>
      <c r="AL64" s="1123"/>
      <c r="AM64" s="1123"/>
      <c r="AN64" s="1123"/>
      <c r="AO64" s="1123"/>
      <c r="AP64" s="1123"/>
      <c r="AQ64" s="1123"/>
      <c r="AR64" s="1123"/>
      <c r="AS64" s="1123"/>
      <c r="AT64" s="1123"/>
      <c r="AU64" s="1123"/>
    </row>
    <row r="70" spans="1:34" hidden="1">
      <c r="A70" s="7">
        <f>G!A5</f>
        <v>0</v>
      </c>
    </row>
    <row r="71" spans="1:34" hidden="1">
      <c r="A71" s="7">
        <f>G!A6</f>
        <v>0</v>
      </c>
      <c r="AH71" s="7" t="s">
        <v>776</v>
      </c>
    </row>
    <row r="72" spans="1:34" hidden="1">
      <c r="A72" s="7">
        <f>G!A7</f>
        <v>0</v>
      </c>
    </row>
    <row r="73" spans="1:34" hidden="1">
      <c r="A73" s="7">
        <f>G!A8</f>
        <v>0</v>
      </c>
    </row>
    <row r="74" spans="1:34" hidden="1">
      <c r="A74" s="7">
        <f>G!A9</f>
        <v>0</v>
      </c>
    </row>
    <row r="75" spans="1:34" hidden="1">
      <c r="A75" s="7">
        <f>G!A10</f>
        <v>0</v>
      </c>
    </row>
    <row r="76" spans="1:34" hidden="1">
      <c r="A76" s="7">
        <f>G!A11</f>
        <v>0</v>
      </c>
    </row>
    <row r="77" spans="1:34" hidden="1">
      <c r="A77" s="7">
        <f>G!A12</f>
        <v>0</v>
      </c>
    </row>
    <row r="78" spans="1:34" hidden="1">
      <c r="A78" s="7">
        <f>G!A13</f>
        <v>0</v>
      </c>
    </row>
    <row r="79" spans="1:34" hidden="1">
      <c r="A79" s="7">
        <f>G!A14</f>
        <v>0</v>
      </c>
    </row>
    <row r="80" spans="1:34" hidden="1">
      <c r="A80" s="7">
        <f>G!A15</f>
        <v>0</v>
      </c>
    </row>
    <row r="81" spans="1:1" hidden="1">
      <c r="A81" s="7">
        <f>G!A16</f>
        <v>0</v>
      </c>
    </row>
    <row r="82" spans="1:1" hidden="1">
      <c r="A82" s="7">
        <f>G!A17</f>
        <v>0</v>
      </c>
    </row>
    <row r="83" spans="1:1" hidden="1">
      <c r="A83" s="7">
        <f>G!A18</f>
        <v>0</v>
      </c>
    </row>
    <row r="84" spans="1:1" hidden="1">
      <c r="A84" s="7">
        <f>G!A19</f>
        <v>0</v>
      </c>
    </row>
    <row r="85" spans="1:1" hidden="1">
      <c r="A85" s="7">
        <f>G!A20</f>
        <v>0</v>
      </c>
    </row>
    <row r="86" spans="1:1" hidden="1">
      <c r="A86" s="7">
        <f>G!A21</f>
        <v>0</v>
      </c>
    </row>
    <row r="87" spans="1:1" hidden="1">
      <c r="A87" s="7">
        <f>G!A22</f>
        <v>0</v>
      </c>
    </row>
    <row r="88" spans="1:1" hidden="1">
      <c r="A88" s="7">
        <f>G!A23</f>
        <v>0</v>
      </c>
    </row>
    <row r="89" spans="1:1" hidden="1">
      <c r="A89" s="7">
        <f>G!A24</f>
        <v>0</v>
      </c>
    </row>
    <row r="90" spans="1:1" hidden="1">
      <c r="A90" s="7">
        <f>G!A25</f>
        <v>0</v>
      </c>
    </row>
    <row r="91" spans="1:1" hidden="1">
      <c r="A91" s="7">
        <f>G!A26</f>
        <v>0</v>
      </c>
    </row>
    <row r="92" spans="1:1" hidden="1">
      <c r="A92" s="7">
        <f>G!A27</f>
        <v>0</v>
      </c>
    </row>
    <row r="93" spans="1:1" hidden="1">
      <c r="A93" s="7">
        <f>G!A28</f>
        <v>0</v>
      </c>
    </row>
    <row r="94" spans="1:1" hidden="1">
      <c r="A94" s="7">
        <f>G!A29</f>
        <v>0</v>
      </c>
    </row>
    <row r="95" spans="1:1" hidden="1">
      <c r="A95" s="7">
        <f>G!A30</f>
        <v>0</v>
      </c>
    </row>
    <row r="96" spans="1:1" hidden="1">
      <c r="A96" s="7">
        <f>G!A31</f>
        <v>0</v>
      </c>
    </row>
    <row r="97" spans="1:1" hidden="1">
      <c r="A97" s="7">
        <f>G!A32</f>
        <v>0</v>
      </c>
    </row>
    <row r="98" spans="1:1" hidden="1">
      <c r="A98" s="7">
        <f>G!A33</f>
        <v>0</v>
      </c>
    </row>
    <row r="99" spans="1:1" hidden="1">
      <c r="A99" s="7">
        <f>G!A34</f>
        <v>0</v>
      </c>
    </row>
  </sheetData>
  <mergeCells count="326">
    <mergeCell ref="AM29:AO29"/>
    <mergeCell ref="AM28:AO28"/>
    <mergeCell ref="AM30:AO30"/>
    <mergeCell ref="AM32:AO32"/>
    <mergeCell ref="AM26:AO26"/>
    <mergeCell ref="AC2:AU3"/>
    <mergeCell ref="AH4:AU4"/>
    <mergeCell ref="S10:Z11"/>
    <mergeCell ref="S8:Z9"/>
    <mergeCell ref="S4:S6"/>
    <mergeCell ref="T4:T6"/>
    <mergeCell ref="U4:V6"/>
    <mergeCell ref="AC4:AG4"/>
    <mergeCell ref="AC5:AJ5"/>
    <mergeCell ref="AK5:AR5"/>
    <mergeCell ref="AK8:AR9"/>
    <mergeCell ref="AP10:AR10"/>
    <mergeCell ref="AC12:AC29"/>
    <mergeCell ref="O26:U27"/>
    <mergeCell ref="V26:W27"/>
    <mergeCell ref="AC10:AG11"/>
    <mergeCell ref="AQ11:AR11"/>
    <mergeCell ref="AK10:AO11"/>
    <mergeCell ref="AM14:AO14"/>
    <mergeCell ref="AC60:AU64"/>
    <mergeCell ref="AS57:AU59"/>
    <mergeCell ref="AC57:AC59"/>
    <mergeCell ref="AS5:AS56"/>
    <mergeCell ref="AR53:AR55"/>
    <mergeCell ref="AL53:AL55"/>
    <mergeCell ref="AE23:AG23"/>
    <mergeCell ref="AI31:AJ31"/>
    <mergeCell ref="AM50:AO50"/>
    <mergeCell ref="AI52:AJ52"/>
    <mergeCell ref="AE43:AG43"/>
    <mergeCell ref="AI43:AJ43"/>
    <mergeCell ref="AI46:AJ46"/>
    <mergeCell ref="AQ41:AR41"/>
    <mergeCell ref="AQ39:AR39"/>
    <mergeCell ref="AQ40:AR40"/>
    <mergeCell ref="AM39:AO39"/>
    <mergeCell ref="AE39:AG39"/>
    <mergeCell ref="AI39:AJ39"/>
    <mergeCell ref="AQ46:AR46"/>
    <mergeCell ref="AT5:AU5"/>
    <mergeCell ref="AK6:AQ7"/>
    <mergeCell ref="AR6:AR7"/>
    <mergeCell ref="AT6:AU56"/>
    <mergeCell ref="A28:D31"/>
    <mergeCell ref="A19:A22"/>
    <mergeCell ref="B22:Y22"/>
    <mergeCell ref="AC6:AJ7"/>
    <mergeCell ref="AC8:AJ9"/>
    <mergeCell ref="AI26:AJ26"/>
    <mergeCell ref="AD18:AD26"/>
    <mergeCell ref="X26:Z26"/>
    <mergeCell ref="X27:Z27"/>
    <mergeCell ref="AD27:AD29"/>
    <mergeCell ref="X28:Z31"/>
    <mergeCell ref="AE28:AG28"/>
    <mergeCell ref="AE30:AG30"/>
    <mergeCell ref="E28:I31"/>
    <mergeCell ref="AE31:AG31"/>
    <mergeCell ref="AI28:AJ28"/>
    <mergeCell ref="AE29:AG29"/>
    <mergeCell ref="P14:R16"/>
    <mergeCell ref="P13:R13"/>
    <mergeCell ref="S14:Z16"/>
    <mergeCell ref="AD12:AD17"/>
    <mergeCell ref="AH10:AJ10"/>
    <mergeCell ref="AI11:AJ11"/>
    <mergeCell ref="AI14:AJ14"/>
    <mergeCell ref="AE16:AG17"/>
    <mergeCell ref="AH16:AH17"/>
    <mergeCell ref="AE12:AG12"/>
    <mergeCell ref="AI16:AJ17"/>
    <mergeCell ref="AQ12:AR12"/>
    <mergeCell ref="AE13:AG13"/>
    <mergeCell ref="AI13:AJ13"/>
    <mergeCell ref="AM13:AO13"/>
    <mergeCell ref="AQ13:AR13"/>
    <mergeCell ref="AI12:AJ12"/>
    <mergeCell ref="AK12:AK22"/>
    <mergeCell ref="AL12:AL18"/>
    <mergeCell ref="AM12:AO12"/>
    <mergeCell ref="AE14:AG14"/>
    <mergeCell ref="AM16:AO17"/>
    <mergeCell ref="AP16:AP17"/>
    <mergeCell ref="AQ16:AR17"/>
    <mergeCell ref="AQ14:AR14"/>
    <mergeCell ref="AE15:AG15"/>
    <mergeCell ref="AI15:AJ15"/>
    <mergeCell ref="AM15:AO15"/>
    <mergeCell ref="AQ15:AR15"/>
    <mergeCell ref="AQ18:AR18"/>
    <mergeCell ref="AE19:AG19"/>
    <mergeCell ref="AI19:AJ19"/>
    <mergeCell ref="AM19:AO19"/>
    <mergeCell ref="AQ19:AR19"/>
    <mergeCell ref="AE18:AG18"/>
    <mergeCell ref="AI18:AJ18"/>
    <mergeCell ref="AM18:AO18"/>
    <mergeCell ref="AQ20:AR20"/>
    <mergeCell ref="AE21:AG21"/>
    <mergeCell ref="AI21:AJ21"/>
    <mergeCell ref="AM21:AO21"/>
    <mergeCell ref="AQ21:AR21"/>
    <mergeCell ref="AE20:AG20"/>
    <mergeCell ref="AI20:AJ20"/>
    <mergeCell ref="AM20:AO20"/>
    <mergeCell ref="AM22:AO22"/>
    <mergeCell ref="AQ25:AR25"/>
    <mergeCell ref="AI24:AJ24"/>
    <mergeCell ref="AM24:AO24"/>
    <mergeCell ref="AQ22:AR22"/>
    <mergeCell ref="AI23:AJ23"/>
    <mergeCell ref="AI27:AJ27"/>
    <mergeCell ref="AE26:AG26"/>
    <mergeCell ref="AE22:AG22"/>
    <mergeCell ref="AI22:AJ22"/>
    <mergeCell ref="AE25:AG25"/>
    <mergeCell ref="AE24:AG24"/>
    <mergeCell ref="AE27:AG27"/>
    <mergeCell ref="AQ27:AR27"/>
    <mergeCell ref="AM25:AO25"/>
    <mergeCell ref="AM27:AO27"/>
    <mergeCell ref="AI29:AJ29"/>
    <mergeCell ref="AQ29:AR29"/>
    <mergeCell ref="AK23:AK32"/>
    <mergeCell ref="AM23:AO23"/>
    <mergeCell ref="AE32:AG32"/>
    <mergeCell ref="AI32:AJ32"/>
    <mergeCell ref="AL33:AL34"/>
    <mergeCell ref="AI33:AJ34"/>
    <mergeCell ref="AD30:AD35"/>
    <mergeCell ref="AE35:AG35"/>
    <mergeCell ref="AH33:AH34"/>
    <mergeCell ref="AE33:AG34"/>
    <mergeCell ref="AI30:AJ30"/>
    <mergeCell ref="AP33:AP34"/>
    <mergeCell ref="AM33:AO34"/>
    <mergeCell ref="AQ30:AR30"/>
    <mergeCell ref="AQ23:AR23"/>
    <mergeCell ref="AQ26:AR26"/>
    <mergeCell ref="AQ32:AR32"/>
    <mergeCell ref="AQ33:AR34"/>
    <mergeCell ref="AQ28:AR28"/>
    <mergeCell ref="AQ31:AR31"/>
    <mergeCell ref="AQ24:AR24"/>
    <mergeCell ref="AI25:AJ25"/>
    <mergeCell ref="E41:E42"/>
    <mergeCell ref="F41:N42"/>
    <mergeCell ref="AI42:AJ42"/>
    <mergeCell ref="AM40:AO40"/>
    <mergeCell ref="O41:Z42"/>
    <mergeCell ref="AC30:AC46"/>
    <mergeCell ref="U45:V46"/>
    <mergeCell ref="AM43:AO43"/>
    <mergeCell ref="AD36:AD46"/>
    <mergeCell ref="AI37:AJ38"/>
    <mergeCell ref="AM35:AO35"/>
    <mergeCell ref="AI35:AJ35"/>
    <mergeCell ref="AK33:AK41"/>
    <mergeCell ref="AM41:AO41"/>
    <mergeCell ref="AI40:AJ40"/>
    <mergeCell ref="AI36:AJ36"/>
    <mergeCell ref="AL37:AL38"/>
    <mergeCell ref="AM44:AO45"/>
    <mergeCell ref="AM31:AO31"/>
    <mergeCell ref="AE36:AG36"/>
    <mergeCell ref="AM37:AO38"/>
    <mergeCell ref="AP37:AP38"/>
    <mergeCell ref="AM36:AO36"/>
    <mergeCell ref="AQ35:AR35"/>
    <mergeCell ref="AL44:AL45"/>
    <mergeCell ref="AI47:AJ47"/>
    <mergeCell ref="AE37:AG38"/>
    <mergeCell ref="AH37:AH38"/>
    <mergeCell ref="AE44:AG45"/>
    <mergeCell ref="AQ37:AR38"/>
    <mergeCell ref="AQ36:AR36"/>
    <mergeCell ref="AQ43:AR43"/>
    <mergeCell ref="AM47:AO47"/>
    <mergeCell ref="AE40:AG40"/>
    <mergeCell ref="AQ48:AR49"/>
    <mergeCell ref="AQ42:AR42"/>
    <mergeCell ref="AE42:AG42"/>
    <mergeCell ref="AE41:AG41"/>
    <mergeCell ref="AI41:AJ41"/>
    <mergeCell ref="AM42:AO42"/>
    <mergeCell ref="AQ52:AR52"/>
    <mergeCell ref="AQ50:AR50"/>
    <mergeCell ref="AE51:AG51"/>
    <mergeCell ref="AL48:AL49"/>
    <mergeCell ref="AE48:AG49"/>
    <mergeCell ref="AH48:AH49"/>
    <mergeCell ref="AM48:AO49"/>
    <mergeCell ref="AP48:AP49"/>
    <mergeCell ref="AM52:AO52"/>
    <mergeCell ref="AH44:AH45"/>
    <mergeCell ref="AE50:AG50"/>
    <mergeCell ref="AP44:AP45"/>
    <mergeCell ref="AK42:AK47"/>
    <mergeCell ref="AQ47:AR47"/>
    <mergeCell ref="AM46:AO46"/>
    <mergeCell ref="AI44:AJ45"/>
    <mergeCell ref="AE54:AE55"/>
    <mergeCell ref="AE52:AG52"/>
    <mergeCell ref="AO53:AQ55"/>
    <mergeCell ref="P10:R11"/>
    <mergeCell ref="P12:R12"/>
    <mergeCell ref="AM51:AO51"/>
    <mergeCell ref="AK53:AK55"/>
    <mergeCell ref="AK48:AK52"/>
    <mergeCell ref="AG53:AI55"/>
    <mergeCell ref="AI51:AJ51"/>
    <mergeCell ref="AJ53:AJ55"/>
    <mergeCell ref="AF53:AF55"/>
    <mergeCell ref="AI50:AJ50"/>
    <mergeCell ref="AI48:AJ49"/>
    <mergeCell ref="AM54:AM55"/>
    <mergeCell ref="AN53:AN55"/>
    <mergeCell ref="AC53:AC55"/>
    <mergeCell ref="U43:V44"/>
    <mergeCell ref="AD53:AD55"/>
    <mergeCell ref="AA2:AB64"/>
    <mergeCell ref="W4:Z7"/>
    <mergeCell ref="AD56:AR59"/>
    <mergeCell ref="AQ51:AR51"/>
    <mergeCell ref="AQ44:AR45"/>
    <mergeCell ref="L5:R5"/>
    <mergeCell ref="L6:R6"/>
    <mergeCell ref="AE47:AG47"/>
    <mergeCell ref="W43:Z48"/>
    <mergeCell ref="AE46:AG46"/>
    <mergeCell ref="AD47:AD52"/>
    <mergeCell ref="V49:V51"/>
    <mergeCell ref="Q52:R53"/>
    <mergeCell ref="P8:R9"/>
    <mergeCell ref="E36:N37"/>
    <mergeCell ref="AC47:AC52"/>
    <mergeCell ref="O28:U29"/>
    <mergeCell ref="O30:U31"/>
    <mergeCell ref="W49:Z51"/>
    <mergeCell ref="K32:N35"/>
    <mergeCell ref="V34:W35"/>
    <mergeCell ref="O32:U35"/>
    <mergeCell ref="V32:Z33"/>
    <mergeCell ref="X34:Z35"/>
    <mergeCell ref="U47:V48"/>
    <mergeCell ref="E47:J48"/>
    <mergeCell ref="E45:J46"/>
    <mergeCell ref="E38:E40"/>
    <mergeCell ref="E7:N9"/>
    <mergeCell ref="A59:Z64"/>
    <mergeCell ref="Q49:R51"/>
    <mergeCell ref="K43:Q45"/>
    <mergeCell ref="K46:Q48"/>
    <mergeCell ref="A43:A48"/>
    <mergeCell ref="A57:L57"/>
    <mergeCell ref="M57:S57"/>
    <mergeCell ref="T57:Z57"/>
    <mergeCell ref="A49:D53"/>
    <mergeCell ref="H49:J51"/>
    <mergeCell ref="K49:N51"/>
    <mergeCell ref="E49:G53"/>
    <mergeCell ref="B43:B46"/>
    <mergeCell ref="B47:D48"/>
    <mergeCell ref="C45:D46"/>
    <mergeCell ref="M58:S58"/>
    <mergeCell ref="T58:X58"/>
    <mergeCell ref="Y58:Z58"/>
    <mergeCell ref="S52:U53"/>
    <mergeCell ref="V52:V53"/>
    <mergeCell ref="W52:Z53"/>
    <mergeCell ref="A54:G56"/>
    <mergeCell ref="H54:Z56"/>
    <mergeCell ref="A58:F58"/>
    <mergeCell ref="G58:H58"/>
    <mergeCell ref="I58:L58"/>
    <mergeCell ref="R43:T48"/>
    <mergeCell ref="S49:U51"/>
    <mergeCell ref="A32:D33"/>
    <mergeCell ref="A38:D42"/>
    <mergeCell ref="F38:N40"/>
    <mergeCell ref="O38:Z40"/>
    <mergeCell ref="P17:Z18"/>
    <mergeCell ref="Z19:Z22"/>
    <mergeCell ref="B19:Y21"/>
    <mergeCell ref="A12:O18"/>
    <mergeCell ref="S12:Y13"/>
    <mergeCell ref="Z12:Z13"/>
    <mergeCell ref="C43:D44"/>
    <mergeCell ref="E43:J44"/>
    <mergeCell ref="A36:D37"/>
    <mergeCell ref="O36:Z37"/>
    <mergeCell ref="A34:D35"/>
    <mergeCell ref="H52:J53"/>
    <mergeCell ref="K52:N53"/>
    <mergeCell ref="O52:P53"/>
    <mergeCell ref="O49:P51"/>
    <mergeCell ref="E34:J35"/>
    <mergeCell ref="A2:E2"/>
    <mergeCell ref="E32:J33"/>
    <mergeCell ref="A1:D1"/>
    <mergeCell ref="E1:I1"/>
    <mergeCell ref="E10:L11"/>
    <mergeCell ref="M10:N11"/>
    <mergeCell ref="A3:C6"/>
    <mergeCell ref="F2:Z3"/>
    <mergeCell ref="D3:E3"/>
    <mergeCell ref="A8:D9"/>
    <mergeCell ref="A10:D11"/>
    <mergeCell ref="D4:J6"/>
    <mergeCell ref="K4:K6"/>
    <mergeCell ref="L4:R4"/>
    <mergeCell ref="J28:N31"/>
    <mergeCell ref="V28:W31"/>
    <mergeCell ref="A23:O23"/>
    <mergeCell ref="P23:Z23"/>
    <mergeCell ref="A24:O25"/>
    <mergeCell ref="P24:Y25"/>
    <mergeCell ref="Z24:Z25"/>
    <mergeCell ref="E26:I27"/>
    <mergeCell ref="J26:N27"/>
    <mergeCell ref="A26:D27"/>
  </mergeCells>
  <phoneticPr fontId="2"/>
  <dataValidations count="2">
    <dataValidation type="list" allowBlank="1" showInputMessage="1" showErrorMessage="1" sqref="AH12:AJ52 AP12:AR52" xr:uid="{00000000-0002-0000-0D00-000000000000}">
      <formula1>$AH$70:$AH$71</formula1>
    </dataValidation>
    <dataValidation type="list" allowBlank="1" showInputMessage="1" showErrorMessage="1" sqref="E28:I31" xr:uid="{00000000-0002-0000-0D00-000001000000}">
      <formula1>$A$70:$A$99</formula1>
    </dataValidation>
  </dataValidations>
  <hyperlinks>
    <hyperlink ref="A1:D1" location="メニュー!A1" display="戻る" xr:uid="{00000000-0004-0000-0D00-000000000000}"/>
    <hyperlink ref="E1:I1" location="G!A1" display="機械データシート" xr:uid="{00000000-0004-0000-0D00-000001000000}"/>
  </hyperlinks>
  <pageMargins left="0.78740157480314965" right="0.59055118110236227" top="0.59055118110236227" bottom="0.59055118110236227" header="0.51181102362204722" footer="0.51181102362204722"/>
  <pageSetup paperSize="8" orientation="landscape"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R67"/>
  <sheetViews>
    <sheetView showGridLines="0" zoomScaleNormal="100" workbookViewId="0">
      <selection activeCell="M25" sqref="M25:O25"/>
    </sheetView>
  </sheetViews>
  <sheetFormatPr defaultColWidth="5.625" defaultRowHeight="13.5"/>
  <cols>
    <col min="1" max="2" width="4.25" style="2" customWidth="1"/>
    <col min="3" max="3" width="3.375" style="2" customWidth="1"/>
    <col min="4" max="4" width="1.875" style="2" customWidth="1"/>
    <col min="5" max="5" width="5.625" style="2" customWidth="1"/>
    <col min="6" max="6" width="3.75" style="2" customWidth="1"/>
    <col min="7" max="8" width="5.625" style="2" customWidth="1"/>
    <col min="9" max="9" width="3.375" style="2" customWidth="1"/>
    <col min="10" max="10" width="3.5" style="2" customWidth="1"/>
    <col min="11" max="13" width="5.625" style="2" customWidth="1"/>
    <col min="14" max="14" width="3.5" style="2" customWidth="1"/>
    <col min="15" max="15" width="5" style="2" customWidth="1"/>
    <col min="16" max="16" width="4.75" style="2" customWidth="1"/>
    <col min="17" max="17" width="5.625" style="2" customWidth="1"/>
    <col min="18" max="18" width="10.75" style="2" customWidth="1"/>
    <col min="19" max="19" width="6.875" style="2" customWidth="1"/>
    <col min="20" max="16384" width="5.625" style="2"/>
  </cols>
  <sheetData>
    <row r="1" spans="1:18" ht="20.100000000000001" customHeight="1">
      <c r="A1" s="595" t="s">
        <v>129</v>
      </c>
      <c r="B1" s="595"/>
      <c r="C1" s="595"/>
    </row>
    <row r="2" spans="1:18" ht="19.5" customHeight="1">
      <c r="A2" s="735" t="s">
        <v>777</v>
      </c>
      <c r="B2" s="736"/>
      <c r="C2" s="736"/>
      <c r="D2" s="736"/>
      <c r="E2" s="737"/>
      <c r="F2" s="20"/>
    </row>
    <row r="3" spans="1:18" ht="13.5" customHeight="1">
      <c r="J3" s="1678" t="s">
        <v>778</v>
      </c>
      <c r="K3" s="1678"/>
      <c r="L3" s="1678"/>
      <c r="M3" s="29"/>
      <c r="O3" s="70"/>
    </row>
    <row r="4" spans="1:18" ht="13.5" customHeight="1">
      <c r="I4" s="1433" t="s">
        <v>638</v>
      </c>
      <c r="J4" s="1678"/>
      <c r="K4" s="1678"/>
      <c r="L4" s="1678"/>
      <c r="M4" s="1678" t="s">
        <v>640</v>
      </c>
      <c r="N4" s="1433" t="s">
        <v>641</v>
      </c>
      <c r="O4" s="70"/>
    </row>
    <row r="5" spans="1:18" ht="21" customHeight="1">
      <c r="E5" s="712" t="s">
        <v>779</v>
      </c>
      <c r="F5" s="712"/>
      <c r="G5" s="712"/>
      <c r="H5" s="712"/>
      <c r="I5" s="1433"/>
      <c r="J5" s="70"/>
      <c r="K5" s="19"/>
      <c r="L5" s="19"/>
      <c r="M5" s="1678"/>
      <c r="N5" s="1433"/>
      <c r="O5" s="70"/>
      <c r="P5" s="69" t="s">
        <v>780</v>
      </c>
    </row>
    <row r="6" spans="1:18" ht="13.5" customHeight="1">
      <c r="I6" s="1433"/>
      <c r="J6" s="1678" t="s">
        <v>781</v>
      </c>
      <c r="K6" s="1678"/>
      <c r="L6" s="1678"/>
      <c r="M6" s="1678"/>
      <c r="N6" s="1433"/>
      <c r="O6" s="70"/>
    </row>
    <row r="7" spans="1:18" ht="13.5" customHeight="1">
      <c r="E7" s="5"/>
      <c r="F7" s="5"/>
      <c r="G7" s="5"/>
      <c r="H7" s="5"/>
      <c r="I7" s="5"/>
      <c r="J7" s="1678"/>
      <c r="K7" s="1678"/>
      <c r="L7" s="1678"/>
      <c r="M7" s="29"/>
      <c r="O7" s="70"/>
    </row>
    <row r="8" spans="1:18">
      <c r="E8" s="1675" t="str">
        <f>IF(A!F4="","",A!F4)</f>
        <v/>
      </c>
      <c r="F8" s="1675"/>
      <c r="G8" s="1675"/>
      <c r="H8" s="1675"/>
      <c r="I8" s="1675"/>
    </row>
    <row r="9" spans="1:18" ht="20.100000000000001" customHeight="1">
      <c r="A9" s="1674" t="s">
        <v>782</v>
      </c>
      <c r="B9" s="1674"/>
      <c r="C9" s="1674"/>
      <c r="D9" s="1674"/>
      <c r="E9" s="1676"/>
      <c r="F9" s="1676"/>
      <c r="G9" s="1676"/>
      <c r="H9" s="1676"/>
      <c r="I9" s="1676"/>
      <c r="L9" s="384" t="s">
        <v>783</v>
      </c>
      <c r="M9" s="73"/>
      <c r="N9" s="588" t="str">
        <f>IF(B!F4="","",B!F4)</f>
        <v/>
      </c>
      <c r="O9" s="588"/>
      <c r="P9" s="588"/>
      <c r="Q9" s="588"/>
      <c r="R9" s="588"/>
    </row>
    <row r="10" spans="1:18" ht="14.25">
      <c r="A10" s="64"/>
      <c r="B10" s="64"/>
      <c r="C10" s="64"/>
      <c r="D10" s="64"/>
      <c r="E10" s="64"/>
      <c r="N10" s="45"/>
      <c r="O10" s="45"/>
      <c r="P10" s="45"/>
      <c r="Q10" s="45"/>
      <c r="R10" s="45"/>
    </row>
    <row r="11" spans="1:18" ht="20.100000000000001" customHeight="1">
      <c r="A11" s="1674" t="s">
        <v>653</v>
      </c>
      <c r="B11" s="1674"/>
      <c r="C11" s="1674"/>
      <c r="D11" s="1674"/>
      <c r="E11" s="588" t="str">
        <f>IF(A!F16="","",A!F16)</f>
        <v/>
      </c>
      <c r="F11" s="588"/>
      <c r="G11" s="588"/>
      <c r="H11" s="588"/>
      <c r="I11" s="48" t="s">
        <v>50</v>
      </c>
      <c r="L11" s="382" t="s">
        <v>784</v>
      </c>
      <c r="M11" s="73"/>
      <c r="N11" s="588"/>
      <c r="O11" s="588"/>
      <c r="P11" s="588"/>
      <c r="Q11" s="588"/>
      <c r="R11" s="588"/>
    </row>
    <row r="12" spans="1:18">
      <c r="L12" s="71" t="s">
        <v>785</v>
      </c>
    </row>
    <row r="13" spans="1:18" ht="20.100000000000001" customHeight="1">
      <c r="L13" s="384" t="s">
        <v>786</v>
      </c>
      <c r="M13" s="73"/>
      <c r="N13" s="1677"/>
      <c r="O13" s="1677"/>
      <c r="P13" s="1677"/>
      <c r="Q13" s="1677"/>
      <c r="R13" s="74" t="s">
        <v>402</v>
      </c>
    </row>
    <row r="15" spans="1:18" ht="20.100000000000001" customHeight="1">
      <c r="L15" s="1429" t="s">
        <v>787</v>
      </c>
      <c r="M15" s="1429"/>
      <c r="N15" s="1677"/>
      <c r="O15" s="1677"/>
      <c r="P15" s="1677"/>
      <c r="Q15" s="1677"/>
      <c r="R15" s="1677"/>
    </row>
    <row r="17" spans="1:18" ht="15" customHeight="1">
      <c r="C17" s="71" t="s">
        <v>788</v>
      </c>
      <c r="E17" s="71"/>
    </row>
    <row r="18" spans="1:18" ht="15" customHeight="1">
      <c r="C18" s="71" t="s">
        <v>789</v>
      </c>
      <c r="E18" s="71"/>
    </row>
    <row r="20" spans="1:18" ht="14.25">
      <c r="K20" s="45" t="s">
        <v>101</v>
      </c>
    </row>
    <row r="21" spans="1:18" ht="18" customHeight="1">
      <c r="A21" s="1045" t="s">
        <v>790</v>
      </c>
      <c r="B21" s="1045" t="s">
        <v>791</v>
      </c>
      <c r="C21" s="1045" t="s">
        <v>792</v>
      </c>
      <c r="D21" s="1045"/>
      <c r="E21" s="1045"/>
      <c r="F21" s="1045"/>
      <c r="G21" s="1681" t="s">
        <v>793</v>
      </c>
      <c r="H21" s="1681"/>
      <c r="I21" s="1681"/>
      <c r="J21" s="1681" t="s">
        <v>697</v>
      </c>
      <c r="K21" s="1681"/>
      <c r="L21" s="1681"/>
      <c r="M21" s="1682" t="s">
        <v>710</v>
      </c>
      <c r="N21" s="1682"/>
      <c r="O21" s="1682"/>
      <c r="P21" s="1045" t="s">
        <v>794</v>
      </c>
      <c r="Q21" s="1045"/>
      <c r="R21" s="1045" t="s">
        <v>795</v>
      </c>
    </row>
    <row r="22" spans="1:18" ht="18" customHeight="1">
      <c r="A22" s="1045"/>
      <c r="B22" s="1045"/>
      <c r="C22" s="1045"/>
      <c r="D22" s="1045"/>
      <c r="E22" s="1045"/>
      <c r="F22" s="1045"/>
      <c r="G22" s="1679" t="s">
        <v>796</v>
      </c>
      <c r="H22" s="1679"/>
      <c r="I22" s="1679"/>
      <c r="J22" s="1679" t="s">
        <v>797</v>
      </c>
      <c r="K22" s="1679"/>
      <c r="L22" s="1679"/>
      <c r="M22" s="1683" t="s">
        <v>717</v>
      </c>
      <c r="N22" s="1683"/>
      <c r="O22" s="1683"/>
      <c r="P22" s="1045"/>
      <c r="Q22" s="1045"/>
      <c r="R22" s="1045"/>
    </row>
    <row r="23" spans="1:18" ht="18" customHeight="1">
      <c r="A23" s="1045"/>
      <c r="B23" s="1045"/>
      <c r="C23" s="1045"/>
      <c r="D23" s="1045"/>
      <c r="E23" s="1045"/>
      <c r="F23" s="1045"/>
      <c r="G23" s="1681"/>
      <c r="H23" s="1681"/>
      <c r="I23" s="1681"/>
      <c r="J23" s="1681"/>
      <c r="K23" s="1681"/>
      <c r="L23" s="1681"/>
      <c r="M23" s="1684"/>
      <c r="N23" s="1684"/>
      <c r="O23" s="1684"/>
      <c r="P23" s="1045"/>
      <c r="Q23" s="1045"/>
      <c r="R23" s="1045"/>
    </row>
    <row r="24" spans="1:18" ht="18" customHeight="1">
      <c r="A24" s="1045"/>
      <c r="B24" s="1045"/>
      <c r="C24" s="1045"/>
      <c r="D24" s="1045"/>
      <c r="E24" s="1045"/>
      <c r="F24" s="1045"/>
      <c r="G24" s="1679"/>
      <c r="H24" s="1679"/>
      <c r="I24" s="1679"/>
      <c r="J24" s="1679"/>
      <c r="K24" s="1679"/>
      <c r="L24" s="1679"/>
      <c r="M24" s="1680"/>
      <c r="N24" s="1680"/>
      <c r="O24" s="1680"/>
      <c r="P24" s="1045"/>
      <c r="Q24" s="1045"/>
      <c r="R24" s="1045"/>
    </row>
    <row r="25" spans="1:18" ht="18" customHeight="1">
      <c r="A25" s="1045"/>
      <c r="B25" s="1045"/>
      <c r="C25" s="1045"/>
      <c r="D25" s="1045"/>
      <c r="E25" s="1045"/>
      <c r="F25" s="1045"/>
      <c r="G25" s="1681"/>
      <c r="H25" s="1681"/>
      <c r="I25" s="1681"/>
      <c r="J25" s="1681"/>
      <c r="K25" s="1681"/>
      <c r="L25" s="1681"/>
      <c r="M25" s="1684"/>
      <c r="N25" s="1684"/>
      <c r="O25" s="1684"/>
      <c r="P25" s="1045"/>
      <c r="Q25" s="1045"/>
      <c r="R25" s="1045"/>
    </row>
    <row r="26" spans="1:18" ht="18" customHeight="1">
      <c r="A26" s="1045"/>
      <c r="B26" s="1045"/>
      <c r="C26" s="1045"/>
      <c r="D26" s="1045"/>
      <c r="E26" s="1045"/>
      <c r="F26" s="1045"/>
      <c r="G26" s="1679"/>
      <c r="H26" s="1679"/>
      <c r="I26" s="1679"/>
      <c r="J26" s="1679"/>
      <c r="K26" s="1679"/>
      <c r="L26" s="1679"/>
      <c r="M26" s="1680"/>
      <c r="N26" s="1680"/>
      <c r="O26" s="1680"/>
      <c r="P26" s="1045"/>
      <c r="Q26" s="1045"/>
      <c r="R26" s="1045"/>
    </row>
    <row r="27" spans="1:18" ht="18" customHeight="1">
      <c r="A27" s="1045"/>
      <c r="B27" s="1045"/>
      <c r="C27" s="1045"/>
      <c r="D27" s="1045"/>
      <c r="E27" s="1045"/>
      <c r="F27" s="1045"/>
      <c r="G27" s="1681"/>
      <c r="H27" s="1681"/>
      <c r="I27" s="1681"/>
      <c r="J27" s="1681"/>
      <c r="K27" s="1681"/>
      <c r="L27" s="1681"/>
      <c r="M27" s="1684"/>
      <c r="N27" s="1684"/>
      <c r="O27" s="1684"/>
      <c r="P27" s="1045"/>
      <c r="Q27" s="1045"/>
      <c r="R27" s="1045"/>
    </row>
    <row r="28" spans="1:18" ht="18" customHeight="1">
      <c r="A28" s="1045"/>
      <c r="B28" s="1045"/>
      <c r="C28" s="1045"/>
      <c r="D28" s="1045"/>
      <c r="E28" s="1045"/>
      <c r="F28" s="1045"/>
      <c r="G28" s="1679"/>
      <c r="H28" s="1679"/>
      <c r="I28" s="1679"/>
      <c r="J28" s="1679"/>
      <c r="K28" s="1679"/>
      <c r="L28" s="1679"/>
      <c r="M28" s="1680"/>
      <c r="N28" s="1680"/>
      <c r="O28" s="1680"/>
      <c r="P28" s="1045"/>
      <c r="Q28" s="1045"/>
      <c r="R28" s="1045"/>
    </row>
    <row r="29" spans="1:18" ht="18" customHeight="1">
      <c r="A29" s="1045"/>
      <c r="B29" s="1045"/>
      <c r="C29" s="1045"/>
      <c r="D29" s="1045"/>
      <c r="E29" s="1045"/>
      <c r="F29" s="1045"/>
      <c r="G29" s="1681"/>
      <c r="H29" s="1681"/>
      <c r="I29" s="1681"/>
      <c r="J29" s="1681"/>
      <c r="K29" s="1681"/>
      <c r="L29" s="1681"/>
      <c r="M29" s="1684"/>
      <c r="N29" s="1684"/>
      <c r="O29" s="1684"/>
      <c r="P29" s="1045"/>
      <c r="Q29" s="1045"/>
      <c r="R29" s="1045"/>
    </row>
    <row r="30" spans="1:18" ht="18" customHeight="1">
      <c r="A30" s="1045"/>
      <c r="B30" s="1045"/>
      <c r="C30" s="1045"/>
      <c r="D30" s="1045"/>
      <c r="E30" s="1045"/>
      <c r="F30" s="1045"/>
      <c r="G30" s="1679"/>
      <c r="H30" s="1679"/>
      <c r="I30" s="1679"/>
      <c r="J30" s="1679"/>
      <c r="K30" s="1679"/>
      <c r="L30" s="1679"/>
      <c r="M30" s="1680"/>
      <c r="N30" s="1680"/>
      <c r="O30" s="1680"/>
      <c r="P30" s="1045"/>
      <c r="Q30" s="1045"/>
      <c r="R30" s="1045"/>
    </row>
    <row r="31" spans="1:18" ht="18" customHeight="1">
      <c r="A31" s="1045"/>
      <c r="B31" s="1045"/>
      <c r="C31" s="1045"/>
      <c r="D31" s="1045"/>
      <c r="E31" s="1045"/>
      <c r="F31" s="1045"/>
      <c r="G31" s="1681"/>
      <c r="H31" s="1681"/>
      <c r="I31" s="1681"/>
      <c r="J31" s="1681"/>
      <c r="K31" s="1681"/>
      <c r="L31" s="1681"/>
      <c r="M31" s="1684"/>
      <c r="N31" s="1684"/>
      <c r="O31" s="1684"/>
      <c r="P31" s="1045"/>
      <c r="Q31" s="1045"/>
      <c r="R31" s="1045"/>
    </row>
    <row r="32" spans="1:18" ht="18" customHeight="1">
      <c r="A32" s="1045"/>
      <c r="B32" s="1045"/>
      <c r="C32" s="1045"/>
      <c r="D32" s="1045"/>
      <c r="E32" s="1045"/>
      <c r="F32" s="1045"/>
      <c r="G32" s="1679"/>
      <c r="H32" s="1679"/>
      <c r="I32" s="1679"/>
      <c r="J32" s="1679"/>
      <c r="K32" s="1679"/>
      <c r="L32" s="1679"/>
      <c r="M32" s="1680"/>
      <c r="N32" s="1680"/>
      <c r="O32" s="1680"/>
      <c r="P32" s="1045"/>
      <c r="Q32" s="1045"/>
      <c r="R32" s="1045"/>
    </row>
    <row r="33" spans="1:18" ht="18" customHeight="1">
      <c r="A33" s="1045"/>
      <c r="B33" s="1045"/>
      <c r="C33" s="1045"/>
      <c r="D33" s="1045"/>
      <c r="E33" s="1045"/>
      <c r="F33" s="1045"/>
      <c r="G33" s="1681"/>
      <c r="H33" s="1681"/>
      <c r="I33" s="1681"/>
      <c r="J33" s="1681"/>
      <c r="K33" s="1681"/>
      <c r="L33" s="1681"/>
      <c r="M33" s="1684"/>
      <c r="N33" s="1684"/>
      <c r="O33" s="1684"/>
      <c r="P33" s="1045"/>
      <c r="Q33" s="1045"/>
      <c r="R33" s="1045"/>
    </row>
    <row r="34" spans="1:18" ht="18" customHeight="1">
      <c r="A34" s="1045"/>
      <c r="B34" s="1045"/>
      <c r="C34" s="1045"/>
      <c r="D34" s="1045"/>
      <c r="E34" s="1045"/>
      <c r="F34" s="1045"/>
      <c r="G34" s="1679"/>
      <c r="H34" s="1679"/>
      <c r="I34" s="1679"/>
      <c r="J34" s="1679"/>
      <c r="K34" s="1679"/>
      <c r="L34" s="1679"/>
      <c r="M34" s="1680"/>
      <c r="N34" s="1680"/>
      <c r="O34" s="1680"/>
      <c r="P34" s="1045"/>
      <c r="Q34" s="1045"/>
      <c r="R34" s="1045"/>
    </row>
    <row r="35" spans="1:18" ht="18" customHeight="1">
      <c r="A35" s="1045"/>
      <c r="B35" s="1045"/>
      <c r="C35" s="1045"/>
      <c r="D35" s="1045"/>
      <c r="E35" s="1045"/>
      <c r="F35" s="1045"/>
      <c r="G35" s="1681"/>
      <c r="H35" s="1681"/>
      <c r="I35" s="1681"/>
      <c r="J35" s="1681"/>
      <c r="K35" s="1681"/>
      <c r="L35" s="1681"/>
      <c r="M35" s="1684"/>
      <c r="N35" s="1684"/>
      <c r="O35" s="1684"/>
      <c r="P35" s="1045"/>
      <c r="Q35" s="1045"/>
      <c r="R35" s="1045"/>
    </row>
    <row r="36" spans="1:18" ht="18" customHeight="1">
      <c r="A36" s="1045"/>
      <c r="B36" s="1045"/>
      <c r="C36" s="1045"/>
      <c r="D36" s="1045"/>
      <c r="E36" s="1045"/>
      <c r="F36" s="1045"/>
      <c r="G36" s="1679"/>
      <c r="H36" s="1679"/>
      <c r="I36" s="1679"/>
      <c r="J36" s="1679"/>
      <c r="K36" s="1679"/>
      <c r="L36" s="1679"/>
      <c r="M36" s="1680"/>
      <c r="N36" s="1680"/>
      <c r="O36" s="1680"/>
      <c r="P36" s="1045"/>
      <c r="Q36" s="1045"/>
      <c r="R36" s="1045"/>
    </row>
    <row r="37" spans="1:18" ht="18" customHeight="1">
      <c r="A37" s="1045"/>
      <c r="B37" s="1045"/>
      <c r="C37" s="1045"/>
      <c r="D37" s="1045"/>
      <c r="E37" s="1045"/>
      <c r="F37" s="1045"/>
      <c r="G37" s="1681"/>
      <c r="H37" s="1681"/>
      <c r="I37" s="1681"/>
      <c r="J37" s="1681"/>
      <c r="K37" s="1681"/>
      <c r="L37" s="1681"/>
      <c r="M37" s="1684"/>
      <c r="N37" s="1684"/>
      <c r="O37" s="1684"/>
      <c r="P37" s="1045"/>
      <c r="Q37" s="1045"/>
      <c r="R37" s="1045"/>
    </row>
    <row r="38" spans="1:18" ht="18" customHeight="1">
      <c r="A38" s="1045"/>
      <c r="B38" s="1045"/>
      <c r="C38" s="1045"/>
      <c r="D38" s="1045"/>
      <c r="E38" s="1045"/>
      <c r="F38" s="1045"/>
      <c r="G38" s="1679"/>
      <c r="H38" s="1679"/>
      <c r="I38" s="1679"/>
      <c r="J38" s="1679"/>
      <c r="K38" s="1679"/>
      <c r="L38" s="1679"/>
      <c r="M38" s="1680"/>
      <c r="N38" s="1680"/>
      <c r="O38" s="1680"/>
      <c r="P38" s="1045"/>
      <c r="Q38" s="1045"/>
      <c r="R38" s="1045"/>
    </row>
    <row r="39" spans="1:18" ht="18" customHeight="1">
      <c r="A39" s="1045"/>
      <c r="B39" s="1045"/>
      <c r="C39" s="1045"/>
      <c r="D39" s="1045"/>
      <c r="E39" s="1045"/>
      <c r="F39" s="1045"/>
      <c r="G39" s="1681"/>
      <c r="H39" s="1681"/>
      <c r="I39" s="1681"/>
      <c r="J39" s="1681"/>
      <c r="K39" s="1681"/>
      <c r="L39" s="1681"/>
      <c r="M39" s="1684"/>
      <c r="N39" s="1684"/>
      <c r="O39" s="1684"/>
      <c r="P39" s="1045"/>
      <c r="Q39" s="1045"/>
      <c r="R39" s="1045"/>
    </row>
    <row r="40" spans="1:18" ht="18" customHeight="1">
      <c r="A40" s="1045"/>
      <c r="B40" s="1045"/>
      <c r="C40" s="1045"/>
      <c r="D40" s="1045"/>
      <c r="E40" s="1045"/>
      <c r="F40" s="1045"/>
      <c r="G40" s="1679"/>
      <c r="H40" s="1679"/>
      <c r="I40" s="1679"/>
      <c r="J40" s="1679"/>
      <c r="K40" s="1679"/>
      <c r="L40" s="1679"/>
      <c r="M40" s="1680"/>
      <c r="N40" s="1680"/>
      <c r="O40" s="1680"/>
      <c r="P40" s="1045"/>
      <c r="Q40" s="1045"/>
      <c r="R40" s="1045"/>
    </row>
    <row r="41" spans="1:18" ht="18" customHeight="1">
      <c r="A41" s="1045"/>
      <c r="B41" s="1045"/>
      <c r="C41" s="1045"/>
      <c r="D41" s="1045"/>
      <c r="E41" s="1045"/>
      <c r="F41" s="1045"/>
      <c r="G41" s="1681"/>
      <c r="H41" s="1681"/>
      <c r="I41" s="1681"/>
      <c r="J41" s="1681"/>
      <c r="K41" s="1681"/>
      <c r="L41" s="1681"/>
      <c r="M41" s="1684"/>
      <c r="N41" s="1684"/>
      <c r="O41" s="1684"/>
      <c r="P41" s="1045"/>
      <c r="Q41" s="1045"/>
      <c r="R41" s="1045"/>
    </row>
    <row r="42" spans="1:18" ht="18" customHeight="1">
      <c r="A42" s="1045"/>
      <c r="B42" s="1045"/>
      <c r="C42" s="1045"/>
      <c r="D42" s="1045"/>
      <c r="E42" s="1045"/>
      <c r="F42" s="1045"/>
      <c r="G42" s="1679"/>
      <c r="H42" s="1679"/>
      <c r="I42" s="1679"/>
      <c r="J42" s="1679"/>
      <c r="K42" s="1679"/>
      <c r="L42" s="1679"/>
      <c r="M42" s="1680"/>
      <c r="N42" s="1680"/>
      <c r="O42" s="1680"/>
      <c r="P42" s="1045"/>
      <c r="Q42" s="1045"/>
      <c r="R42" s="1045"/>
    </row>
    <row r="43" spans="1:18" ht="18" customHeight="1">
      <c r="A43" s="1023"/>
      <c r="B43" s="1024"/>
      <c r="C43" s="1024"/>
      <c r="D43" s="1024"/>
      <c r="E43" s="1024"/>
      <c r="F43" s="1025"/>
      <c r="G43" s="1685"/>
      <c r="H43" s="1686"/>
      <c r="I43" s="1686"/>
      <c r="J43" s="1686"/>
      <c r="K43" s="1686"/>
      <c r="L43" s="1686"/>
      <c r="M43" s="1686"/>
      <c r="N43" s="1686"/>
      <c r="O43" s="1686"/>
      <c r="P43" s="1686"/>
      <c r="Q43" s="1686"/>
      <c r="R43" s="1687"/>
    </row>
    <row r="44" spans="1:18" ht="18" customHeight="1">
      <c r="A44" s="1694" t="s">
        <v>798</v>
      </c>
      <c r="B44" s="1695"/>
      <c r="C44" s="1695"/>
      <c r="D44" s="1695"/>
      <c r="E44" s="1695"/>
      <c r="F44" s="1696"/>
      <c r="G44" s="1688"/>
      <c r="H44" s="1689"/>
      <c r="I44" s="1689"/>
      <c r="J44" s="1689"/>
      <c r="K44" s="1689"/>
      <c r="L44" s="1689"/>
      <c r="M44" s="1689"/>
      <c r="N44" s="1689"/>
      <c r="O44" s="1689"/>
      <c r="P44" s="1689"/>
      <c r="Q44" s="1689"/>
      <c r="R44" s="1690"/>
    </row>
    <row r="45" spans="1:18" ht="18" customHeight="1">
      <c r="A45" s="1694" t="s">
        <v>799</v>
      </c>
      <c r="B45" s="1695"/>
      <c r="C45" s="1695"/>
      <c r="D45" s="1695"/>
      <c r="E45" s="1695"/>
      <c r="F45" s="1696"/>
      <c r="G45" s="1688"/>
      <c r="H45" s="1689"/>
      <c r="I45" s="1689"/>
      <c r="J45" s="1689"/>
      <c r="K45" s="1689"/>
      <c r="L45" s="1689"/>
      <c r="M45" s="1689"/>
      <c r="N45" s="1689"/>
      <c r="O45" s="1689"/>
      <c r="P45" s="1689"/>
      <c r="Q45" s="1689"/>
      <c r="R45" s="1690"/>
    </row>
    <row r="46" spans="1:18" ht="18" customHeight="1">
      <c r="A46" s="1026"/>
      <c r="B46" s="582"/>
      <c r="C46" s="582"/>
      <c r="D46" s="582"/>
      <c r="E46" s="582"/>
      <c r="F46" s="1027"/>
      <c r="G46" s="1691"/>
      <c r="H46" s="1692"/>
      <c r="I46" s="1692"/>
      <c r="J46" s="1692"/>
      <c r="K46" s="1692"/>
      <c r="L46" s="1692"/>
      <c r="M46" s="1692"/>
      <c r="N46" s="1692"/>
      <c r="O46" s="1692"/>
      <c r="P46" s="1692"/>
      <c r="Q46" s="1692"/>
      <c r="R46" s="1693"/>
    </row>
    <row r="47" spans="1:18" ht="18.75" customHeight="1">
      <c r="A47" s="1045" t="s">
        <v>800</v>
      </c>
      <c r="B47" s="1045"/>
      <c r="C47" s="1045"/>
      <c r="D47" s="1045"/>
      <c r="E47" s="1045"/>
      <c r="F47" s="1045"/>
      <c r="G47" s="1045"/>
      <c r="H47" s="1045"/>
      <c r="I47" s="1045"/>
      <c r="J47" s="1045"/>
      <c r="K47" s="1045"/>
      <c r="L47" s="1045" t="s">
        <v>773</v>
      </c>
      <c r="M47" s="1045"/>
      <c r="N47" s="1045"/>
      <c r="O47" s="1045"/>
      <c r="P47" s="1045"/>
      <c r="Q47" s="1045"/>
      <c r="R47" s="1045"/>
    </row>
    <row r="48" spans="1:18" ht="37.5" customHeight="1">
      <c r="A48" s="1028"/>
      <c r="B48" s="1029"/>
      <c r="C48" s="1029"/>
      <c r="D48" s="1029"/>
      <c r="E48" s="1029"/>
      <c r="F48" s="1029"/>
      <c r="G48" s="52" t="s">
        <v>402</v>
      </c>
      <c r="H48" s="1045" t="s">
        <v>299</v>
      </c>
      <c r="I48" s="1045"/>
      <c r="J48" s="1045" t="s">
        <v>402</v>
      </c>
      <c r="K48" s="1045"/>
      <c r="L48" s="1045" t="s">
        <v>801</v>
      </c>
      <c r="M48" s="1045"/>
      <c r="N48" s="1045"/>
      <c r="O48" s="1045"/>
      <c r="P48" s="1045"/>
      <c r="Q48" s="1045"/>
      <c r="R48" s="1045"/>
    </row>
    <row r="49" spans="1:18" ht="15" customHeight="1">
      <c r="A49" s="19"/>
      <c r="B49" s="19"/>
      <c r="C49" s="19"/>
      <c r="D49" s="19"/>
      <c r="E49" s="19"/>
      <c r="F49" s="19"/>
      <c r="G49" s="19"/>
      <c r="H49" s="19"/>
      <c r="I49" s="19"/>
      <c r="J49" s="19"/>
      <c r="K49" s="19"/>
      <c r="L49" s="19"/>
      <c r="M49" s="19"/>
      <c r="N49" s="19"/>
      <c r="O49" s="19"/>
      <c r="P49" s="19"/>
      <c r="Q49" s="19"/>
      <c r="R49" s="19"/>
    </row>
    <row r="50" spans="1:18" ht="15" customHeight="1">
      <c r="A50" s="19"/>
      <c r="B50" s="19"/>
      <c r="C50" s="19"/>
      <c r="D50" s="19"/>
      <c r="E50" s="19"/>
      <c r="F50" s="19"/>
      <c r="G50" s="19"/>
      <c r="H50" s="19"/>
      <c r="I50" s="19"/>
      <c r="J50" s="19"/>
      <c r="K50" s="19"/>
      <c r="L50" s="19"/>
      <c r="M50" s="19"/>
      <c r="N50" s="19"/>
      <c r="O50" s="19"/>
      <c r="P50" s="19"/>
      <c r="Q50" s="19"/>
      <c r="R50" s="19"/>
    </row>
    <row r="51" spans="1:18" ht="15" customHeight="1">
      <c r="A51" s="19"/>
      <c r="B51" s="19"/>
      <c r="C51" s="19"/>
      <c r="D51" s="19"/>
      <c r="E51" s="19"/>
      <c r="F51" s="19"/>
      <c r="G51" s="19"/>
      <c r="H51" s="19"/>
      <c r="I51" s="19"/>
      <c r="J51" s="19"/>
      <c r="K51" s="19"/>
      <c r="L51" s="19"/>
      <c r="M51" s="19"/>
      <c r="N51" s="19"/>
      <c r="O51" s="19"/>
      <c r="P51" s="19"/>
      <c r="Q51" s="19"/>
      <c r="R51" s="19"/>
    </row>
    <row r="52" spans="1:18">
      <c r="A52" s="19"/>
      <c r="B52" s="19"/>
      <c r="C52" s="19"/>
      <c r="D52" s="19"/>
      <c r="E52" s="19"/>
      <c r="F52" s="19"/>
      <c r="G52" s="19"/>
      <c r="H52" s="19"/>
      <c r="I52" s="19"/>
      <c r="J52" s="19"/>
      <c r="K52" s="19"/>
      <c r="L52" s="19"/>
      <c r="M52" s="19"/>
      <c r="N52" s="19"/>
      <c r="O52" s="19"/>
      <c r="P52" s="19"/>
      <c r="Q52" s="19"/>
      <c r="R52" s="19"/>
    </row>
    <row r="53" spans="1:18">
      <c r="A53" s="19"/>
      <c r="B53" s="19"/>
      <c r="C53" s="19"/>
      <c r="D53" s="19"/>
      <c r="E53" s="19"/>
      <c r="F53" s="19"/>
      <c r="G53" s="19"/>
      <c r="H53" s="19"/>
      <c r="I53" s="19"/>
      <c r="J53" s="19"/>
      <c r="K53" s="19"/>
      <c r="L53" s="19"/>
      <c r="M53" s="19"/>
      <c r="N53" s="19"/>
      <c r="O53" s="19"/>
      <c r="P53" s="19"/>
      <c r="Q53" s="19"/>
      <c r="R53" s="19"/>
    </row>
    <row r="54" spans="1:18">
      <c r="A54" s="19"/>
      <c r="B54" s="19"/>
      <c r="C54" s="19"/>
      <c r="D54" s="19"/>
      <c r="E54" s="19"/>
      <c r="F54" s="19"/>
      <c r="G54" s="19"/>
      <c r="H54" s="19"/>
      <c r="I54" s="19"/>
      <c r="J54" s="19"/>
      <c r="K54" s="19"/>
      <c r="L54" s="19"/>
      <c r="M54" s="19"/>
      <c r="N54" s="19"/>
      <c r="O54" s="19"/>
      <c r="P54" s="19"/>
      <c r="Q54" s="19"/>
      <c r="R54" s="19"/>
    </row>
    <row r="55" spans="1:18">
      <c r="A55" s="19"/>
      <c r="B55" s="19"/>
      <c r="C55" s="19"/>
      <c r="D55" s="19"/>
      <c r="E55" s="19"/>
      <c r="F55" s="19"/>
      <c r="G55" s="19"/>
      <c r="H55" s="19"/>
      <c r="I55" s="19"/>
      <c r="J55" s="19"/>
      <c r="K55" s="19"/>
      <c r="L55" s="19"/>
      <c r="M55" s="19"/>
      <c r="N55" s="19"/>
      <c r="O55" s="19"/>
      <c r="P55" s="19"/>
      <c r="Q55" s="19"/>
      <c r="R55" s="19"/>
    </row>
    <row r="56" spans="1:18">
      <c r="A56" s="19"/>
      <c r="B56" s="19"/>
      <c r="C56" s="19"/>
      <c r="D56" s="19"/>
      <c r="E56" s="19"/>
      <c r="F56" s="19"/>
      <c r="G56" s="19"/>
      <c r="H56" s="19"/>
      <c r="I56" s="19"/>
      <c r="J56" s="19"/>
      <c r="K56" s="19"/>
      <c r="L56" s="19"/>
      <c r="M56" s="19"/>
      <c r="N56" s="19"/>
      <c r="O56" s="19"/>
      <c r="P56" s="19"/>
      <c r="Q56" s="19"/>
      <c r="R56" s="19"/>
    </row>
    <row r="57" spans="1:18">
      <c r="A57" s="19"/>
      <c r="B57" s="19"/>
      <c r="C57" s="19"/>
      <c r="D57" s="19"/>
      <c r="E57" s="19"/>
      <c r="F57" s="19"/>
      <c r="G57" s="19"/>
      <c r="H57" s="19"/>
      <c r="I57" s="19"/>
      <c r="J57" s="19"/>
      <c r="K57" s="19"/>
      <c r="L57" s="19"/>
      <c r="M57" s="19"/>
      <c r="N57" s="19"/>
      <c r="O57" s="19"/>
      <c r="P57" s="19"/>
      <c r="Q57" s="19"/>
      <c r="R57" s="19"/>
    </row>
    <row r="58" spans="1:18">
      <c r="A58" s="19"/>
      <c r="B58" s="19"/>
      <c r="C58" s="19"/>
      <c r="D58" s="19"/>
      <c r="E58" s="19"/>
      <c r="F58" s="19"/>
      <c r="G58" s="19"/>
      <c r="H58" s="19"/>
      <c r="I58" s="19"/>
      <c r="J58" s="19"/>
      <c r="K58" s="19"/>
      <c r="L58" s="19"/>
      <c r="M58" s="19"/>
      <c r="N58" s="19"/>
      <c r="O58" s="19"/>
      <c r="P58" s="19"/>
      <c r="Q58" s="19"/>
      <c r="R58" s="19"/>
    </row>
    <row r="59" spans="1:18">
      <c r="A59" s="19"/>
      <c r="B59" s="19"/>
      <c r="C59" s="19"/>
      <c r="D59" s="19"/>
      <c r="E59" s="19"/>
      <c r="F59" s="19"/>
      <c r="G59" s="19"/>
      <c r="H59" s="19"/>
      <c r="I59" s="19"/>
      <c r="J59" s="19"/>
      <c r="K59" s="19"/>
      <c r="L59" s="19"/>
      <c r="M59" s="19"/>
      <c r="N59" s="19"/>
      <c r="O59" s="19"/>
      <c r="P59" s="19"/>
      <c r="Q59" s="19"/>
      <c r="R59" s="19"/>
    </row>
    <row r="60" spans="1:18">
      <c r="A60" s="19"/>
      <c r="B60" s="19"/>
      <c r="C60" s="19"/>
      <c r="D60" s="19"/>
      <c r="E60" s="19"/>
      <c r="F60" s="19"/>
      <c r="G60" s="19"/>
      <c r="H60" s="19"/>
      <c r="I60" s="19"/>
      <c r="J60" s="19"/>
      <c r="K60" s="19"/>
      <c r="L60" s="19"/>
      <c r="M60" s="19"/>
      <c r="N60" s="19"/>
      <c r="O60" s="19"/>
      <c r="P60" s="19"/>
      <c r="Q60" s="19"/>
      <c r="R60" s="19"/>
    </row>
    <row r="61" spans="1:18">
      <c r="A61" s="19"/>
      <c r="B61" s="19"/>
      <c r="C61" s="19"/>
      <c r="D61" s="19"/>
      <c r="E61" s="19"/>
      <c r="F61" s="19"/>
      <c r="G61" s="19"/>
      <c r="H61" s="19"/>
      <c r="I61" s="19"/>
      <c r="J61" s="19"/>
      <c r="K61" s="19"/>
      <c r="L61" s="19"/>
      <c r="M61" s="19"/>
      <c r="N61" s="19"/>
      <c r="O61" s="19"/>
      <c r="P61" s="19"/>
      <c r="Q61" s="19"/>
      <c r="R61" s="19"/>
    </row>
    <row r="62" spans="1:18">
      <c r="A62" s="19"/>
      <c r="B62" s="19"/>
      <c r="C62" s="19"/>
      <c r="D62" s="19"/>
      <c r="E62" s="19"/>
      <c r="F62" s="19"/>
      <c r="G62" s="19"/>
      <c r="H62" s="19"/>
      <c r="I62" s="19"/>
      <c r="J62" s="19"/>
      <c r="K62" s="19"/>
      <c r="L62" s="19"/>
      <c r="M62" s="19"/>
      <c r="N62" s="19"/>
      <c r="O62" s="19"/>
      <c r="P62" s="19"/>
      <c r="Q62" s="19"/>
      <c r="R62" s="19"/>
    </row>
    <row r="63" spans="1:18">
      <c r="A63" s="19"/>
      <c r="B63" s="19"/>
      <c r="C63" s="19"/>
      <c r="D63" s="19"/>
      <c r="E63" s="19"/>
      <c r="F63" s="19"/>
      <c r="G63" s="19"/>
      <c r="H63" s="19"/>
      <c r="I63" s="19"/>
      <c r="J63" s="19"/>
      <c r="K63" s="19"/>
      <c r="L63" s="19"/>
      <c r="M63" s="19"/>
      <c r="N63" s="19"/>
      <c r="O63" s="19"/>
      <c r="P63" s="19"/>
      <c r="Q63" s="19"/>
      <c r="R63" s="19"/>
    </row>
    <row r="64" spans="1:18">
      <c r="A64" s="19"/>
      <c r="B64" s="19"/>
      <c r="C64" s="19"/>
      <c r="D64" s="19"/>
      <c r="E64" s="19"/>
      <c r="F64" s="19"/>
      <c r="G64" s="19"/>
      <c r="H64" s="19"/>
      <c r="I64" s="19"/>
      <c r="J64" s="19"/>
      <c r="K64" s="19"/>
      <c r="L64" s="19"/>
      <c r="M64" s="19"/>
      <c r="N64" s="19"/>
      <c r="O64" s="19"/>
      <c r="P64" s="19"/>
      <c r="Q64" s="19"/>
      <c r="R64" s="19"/>
    </row>
    <row r="65" spans="1:18">
      <c r="A65" s="19"/>
      <c r="B65" s="19"/>
      <c r="C65" s="19"/>
      <c r="D65" s="19"/>
      <c r="E65" s="19"/>
      <c r="F65" s="19"/>
      <c r="G65" s="19"/>
      <c r="H65" s="19"/>
      <c r="I65" s="19"/>
      <c r="J65" s="19"/>
      <c r="K65" s="19"/>
      <c r="L65" s="19"/>
      <c r="M65" s="19"/>
      <c r="N65" s="19"/>
      <c r="O65" s="19"/>
      <c r="P65" s="19"/>
      <c r="Q65" s="19"/>
      <c r="R65" s="19"/>
    </row>
    <row r="66" spans="1:18">
      <c r="A66" s="19"/>
      <c r="B66" s="19"/>
      <c r="C66" s="19"/>
      <c r="D66" s="19"/>
      <c r="E66" s="19"/>
      <c r="F66" s="19"/>
      <c r="G66" s="19"/>
      <c r="H66" s="19"/>
      <c r="I66" s="19"/>
      <c r="J66" s="19"/>
      <c r="K66" s="19"/>
      <c r="L66" s="19"/>
      <c r="M66" s="19"/>
      <c r="N66" s="19"/>
      <c r="O66" s="19"/>
      <c r="P66" s="19"/>
      <c r="Q66" s="19"/>
      <c r="R66" s="19"/>
    </row>
    <row r="67" spans="1:18">
      <c r="A67" s="19"/>
      <c r="B67" s="19"/>
      <c r="C67" s="19"/>
      <c r="D67" s="19"/>
      <c r="E67" s="19"/>
      <c r="F67" s="19"/>
      <c r="G67" s="19"/>
      <c r="H67" s="19"/>
      <c r="I67" s="19"/>
      <c r="J67" s="19"/>
      <c r="K67" s="19"/>
      <c r="L67" s="19"/>
      <c r="M67" s="19"/>
      <c r="N67" s="19"/>
      <c r="O67" s="19"/>
      <c r="P67" s="19"/>
      <c r="Q67" s="19"/>
      <c r="R67" s="19"/>
    </row>
  </sheetData>
  <mergeCells count="150">
    <mergeCell ref="P39:Q40"/>
    <mergeCell ref="R39:R40"/>
    <mergeCell ref="H48:I48"/>
    <mergeCell ref="Q48:R48"/>
    <mergeCell ref="A39:A40"/>
    <mergeCell ref="B39:B40"/>
    <mergeCell ref="C39:F40"/>
    <mergeCell ref="A41:A42"/>
    <mergeCell ref="B41:B42"/>
    <mergeCell ref="G39:I39"/>
    <mergeCell ref="G40:I40"/>
    <mergeCell ref="A46:F46"/>
    <mergeCell ref="M41:O41"/>
    <mergeCell ref="J42:L42"/>
    <mergeCell ref="M42:O42"/>
    <mergeCell ref="G42:I42"/>
    <mergeCell ref="L48:P48"/>
    <mergeCell ref="A44:F44"/>
    <mergeCell ref="A45:F45"/>
    <mergeCell ref="A47:K47"/>
    <mergeCell ref="A43:F43"/>
    <mergeCell ref="G41:I41"/>
    <mergeCell ref="J48:K48"/>
    <mergeCell ref="A48:F48"/>
    <mergeCell ref="A35:A36"/>
    <mergeCell ref="B35:B36"/>
    <mergeCell ref="C35:F36"/>
    <mergeCell ref="G35:I35"/>
    <mergeCell ref="G36:I36"/>
    <mergeCell ref="J41:L41"/>
    <mergeCell ref="L47:R47"/>
    <mergeCell ref="G43:R46"/>
    <mergeCell ref="P41:Q42"/>
    <mergeCell ref="P35:Q36"/>
    <mergeCell ref="R35:R36"/>
    <mergeCell ref="R41:R42"/>
    <mergeCell ref="C41:F42"/>
    <mergeCell ref="P37:Q38"/>
    <mergeCell ref="R37:R38"/>
    <mergeCell ref="J38:L38"/>
    <mergeCell ref="M38:O38"/>
    <mergeCell ref="M35:O35"/>
    <mergeCell ref="A37:A38"/>
    <mergeCell ref="B37:B38"/>
    <mergeCell ref="C37:F38"/>
    <mergeCell ref="G37:I37"/>
    <mergeCell ref="G38:I38"/>
    <mergeCell ref="J40:L40"/>
    <mergeCell ref="M40:O40"/>
    <mergeCell ref="J39:L39"/>
    <mergeCell ref="M39:O39"/>
    <mergeCell ref="J37:L37"/>
    <mergeCell ref="M37:O37"/>
    <mergeCell ref="J36:L36"/>
    <mergeCell ref="M36:O36"/>
    <mergeCell ref="J35:L35"/>
    <mergeCell ref="J33:L33"/>
    <mergeCell ref="M33:O33"/>
    <mergeCell ref="P33:Q34"/>
    <mergeCell ref="R33:R34"/>
    <mergeCell ref="J34:L34"/>
    <mergeCell ref="M34:O34"/>
    <mergeCell ref="A33:A34"/>
    <mergeCell ref="B33:B34"/>
    <mergeCell ref="C33:F34"/>
    <mergeCell ref="G33:I33"/>
    <mergeCell ref="G34:I34"/>
    <mergeCell ref="A31:A32"/>
    <mergeCell ref="B31:B32"/>
    <mergeCell ref="C31:F32"/>
    <mergeCell ref="G31:I31"/>
    <mergeCell ref="G32:I32"/>
    <mergeCell ref="M31:O31"/>
    <mergeCell ref="P31:Q32"/>
    <mergeCell ref="R31:R32"/>
    <mergeCell ref="J32:L32"/>
    <mergeCell ref="M32:O32"/>
    <mergeCell ref="J31:L31"/>
    <mergeCell ref="G28:I28"/>
    <mergeCell ref="J29:L29"/>
    <mergeCell ref="M29:O29"/>
    <mergeCell ref="P29:Q30"/>
    <mergeCell ref="R29:R30"/>
    <mergeCell ref="J30:L30"/>
    <mergeCell ref="M30:O30"/>
    <mergeCell ref="A29:A30"/>
    <mergeCell ref="B29:B30"/>
    <mergeCell ref="C29:F30"/>
    <mergeCell ref="G29:I29"/>
    <mergeCell ref="G30:I30"/>
    <mergeCell ref="A27:A28"/>
    <mergeCell ref="B27:B28"/>
    <mergeCell ref="C27:F28"/>
    <mergeCell ref="G27:I27"/>
    <mergeCell ref="R25:R26"/>
    <mergeCell ref="J26:L26"/>
    <mergeCell ref="M26:O26"/>
    <mergeCell ref="M25:O25"/>
    <mergeCell ref="M27:O27"/>
    <mergeCell ref="P27:Q28"/>
    <mergeCell ref="R27:R28"/>
    <mergeCell ref="J28:L28"/>
    <mergeCell ref="M28:O28"/>
    <mergeCell ref="J27:L27"/>
    <mergeCell ref="A25:A26"/>
    <mergeCell ref="B25:B26"/>
    <mergeCell ref="C25:F26"/>
    <mergeCell ref="G25:I25"/>
    <mergeCell ref="G26:I26"/>
    <mergeCell ref="J23:L23"/>
    <mergeCell ref="J25:L25"/>
    <mergeCell ref="M23:O23"/>
    <mergeCell ref="P23:Q24"/>
    <mergeCell ref="P25:Q26"/>
    <mergeCell ref="R23:R24"/>
    <mergeCell ref="J24:L24"/>
    <mergeCell ref="M24:O24"/>
    <mergeCell ref="A23:A24"/>
    <mergeCell ref="B23:B24"/>
    <mergeCell ref="C23:F24"/>
    <mergeCell ref="G23:I23"/>
    <mergeCell ref="G24:I24"/>
    <mergeCell ref="N15:R15"/>
    <mergeCell ref="M21:O21"/>
    <mergeCell ref="A21:A22"/>
    <mergeCell ref="B21:B22"/>
    <mergeCell ref="C21:F22"/>
    <mergeCell ref="G21:I21"/>
    <mergeCell ref="G22:I22"/>
    <mergeCell ref="J21:L21"/>
    <mergeCell ref="J22:L22"/>
    <mergeCell ref="R21:R22"/>
    <mergeCell ref="M22:O22"/>
    <mergeCell ref="P21:Q22"/>
    <mergeCell ref="E11:H11"/>
    <mergeCell ref="A9:D9"/>
    <mergeCell ref="A11:D11"/>
    <mergeCell ref="E8:I9"/>
    <mergeCell ref="N9:R9"/>
    <mergeCell ref="N11:R11"/>
    <mergeCell ref="N13:Q13"/>
    <mergeCell ref="L15:M15"/>
    <mergeCell ref="A1:C1"/>
    <mergeCell ref="N4:N6"/>
    <mergeCell ref="E5:H5"/>
    <mergeCell ref="A2:E2"/>
    <mergeCell ref="I4:I6"/>
    <mergeCell ref="J3:L4"/>
    <mergeCell ref="J6:L7"/>
    <mergeCell ref="M4:M6"/>
  </mergeCells>
  <phoneticPr fontId="2"/>
  <hyperlinks>
    <hyperlink ref="A1:C1" location="メニュー!A1" display="戻る" xr:uid="{00000000-0004-0000-0E00-000000000000}"/>
  </hyperlinks>
  <pageMargins left="0.78740157480314965" right="0.59055118110236227" top="0.59055118110236227" bottom="0.59055118110236227" header="0.51181102362204722" footer="0.51181102362204722"/>
  <pageSetup paperSize="9" scale="99" orientation="portrait"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A1:Q64"/>
  <sheetViews>
    <sheetView showGridLines="0" workbookViewId="0">
      <selection activeCell="L3" sqref="L3:N3"/>
    </sheetView>
  </sheetViews>
  <sheetFormatPr defaultColWidth="5.125" defaultRowHeight="13.5"/>
  <cols>
    <col min="1" max="1" width="4.5" style="2" customWidth="1"/>
    <col min="2" max="2" width="4.25" style="2" customWidth="1"/>
    <col min="3" max="3" width="3.875" style="2" customWidth="1"/>
    <col min="4" max="4" width="2.375" style="2" customWidth="1"/>
    <col min="5" max="16" width="5.125" style="2" customWidth="1"/>
    <col min="17" max="17" width="11.625" style="2" customWidth="1"/>
    <col min="18" max="16384" width="5.125" style="2"/>
  </cols>
  <sheetData>
    <row r="1" spans="1:17" ht="20.100000000000001" customHeight="1">
      <c r="A1" s="954" t="s">
        <v>129</v>
      </c>
      <c r="B1" s="954"/>
      <c r="C1" s="954"/>
    </row>
    <row r="3" spans="1:17" ht="24" customHeight="1">
      <c r="A3" s="585" t="s">
        <v>643</v>
      </c>
      <c r="B3" s="585"/>
      <c r="C3" s="585"/>
      <c r="D3" s="585"/>
      <c r="E3" s="585"/>
      <c r="K3" s="134" t="s">
        <v>765</v>
      </c>
      <c r="L3" s="740"/>
      <c r="M3" s="740"/>
      <c r="N3" s="740"/>
    </row>
    <row r="4" spans="1:17" ht="28.5" customHeight="1"/>
    <row r="5" spans="1:17" ht="34.5" customHeight="1">
      <c r="A5" s="1703" t="s">
        <v>802</v>
      </c>
      <c r="B5" s="1703"/>
      <c r="C5" s="1703"/>
      <c r="D5" s="1703"/>
      <c r="E5" s="1703"/>
      <c r="F5" s="1703"/>
      <c r="G5" s="1703"/>
      <c r="H5" s="1703"/>
      <c r="I5" s="1703"/>
      <c r="J5" s="1703"/>
      <c r="K5" s="1703"/>
      <c r="L5" s="1703"/>
      <c r="M5" s="1703"/>
      <c r="N5" s="1703"/>
    </row>
    <row r="6" spans="1:17" ht="21" customHeight="1">
      <c r="A6" s="1697" t="s">
        <v>790</v>
      </c>
      <c r="B6" s="1698"/>
      <c r="C6" s="1698"/>
      <c r="D6" s="1699"/>
      <c r="E6" s="1045">
        <v>1</v>
      </c>
      <c r="F6" s="1045">
        <v>2</v>
      </c>
      <c r="G6" s="1045">
        <v>3</v>
      </c>
      <c r="H6" s="1045">
        <v>4</v>
      </c>
      <c r="I6" s="1045">
        <v>5</v>
      </c>
      <c r="J6" s="1045">
        <v>6</v>
      </c>
      <c r="K6" s="1045">
        <v>7</v>
      </c>
      <c r="L6" s="1045">
        <v>8</v>
      </c>
      <c r="M6" s="1045">
        <v>9</v>
      </c>
      <c r="N6" s="1045">
        <v>10</v>
      </c>
    </row>
    <row r="7" spans="1:17" ht="21" customHeight="1">
      <c r="A7" s="1700" t="s">
        <v>656</v>
      </c>
      <c r="B7" s="1701"/>
      <c r="C7" s="1701"/>
      <c r="D7" s="1702"/>
      <c r="E7" s="1045"/>
      <c r="F7" s="1045"/>
      <c r="G7" s="1045"/>
      <c r="H7" s="1045"/>
      <c r="I7" s="1045"/>
      <c r="J7" s="1045"/>
      <c r="K7" s="1045"/>
      <c r="L7" s="1045"/>
      <c r="M7" s="1045"/>
      <c r="N7" s="1045"/>
      <c r="O7" s="1706" t="s">
        <v>803</v>
      </c>
      <c r="P7" s="1707"/>
      <c r="Q7" s="1707"/>
    </row>
    <row r="8" spans="1:17" ht="21" customHeight="1">
      <c r="A8" s="1704" t="s">
        <v>804</v>
      </c>
      <c r="B8" s="1704"/>
      <c r="C8" s="1704"/>
      <c r="D8" s="1704"/>
      <c r="E8" s="76"/>
      <c r="F8" s="76"/>
      <c r="G8" s="76"/>
      <c r="H8" s="76"/>
      <c r="I8" s="76"/>
      <c r="J8" s="76"/>
      <c r="K8" s="76"/>
      <c r="L8" s="76"/>
      <c r="M8" s="76"/>
      <c r="N8" s="76"/>
      <c r="O8" s="77" t="s">
        <v>805</v>
      </c>
      <c r="P8" s="7"/>
    </row>
    <row r="9" spans="1:17" ht="21" customHeight="1">
      <c r="A9" s="1704" t="s">
        <v>806</v>
      </c>
      <c r="B9" s="1704"/>
      <c r="C9" s="1704"/>
      <c r="D9" s="1704"/>
      <c r="E9" s="76"/>
      <c r="F9" s="76"/>
      <c r="G9" s="76"/>
      <c r="H9" s="76"/>
      <c r="I9" s="76"/>
      <c r="J9" s="76"/>
      <c r="K9" s="76"/>
      <c r="L9" s="76"/>
      <c r="M9" s="76"/>
      <c r="N9" s="76"/>
      <c r="O9" s="77" t="s">
        <v>807</v>
      </c>
      <c r="P9" s="7"/>
    </row>
    <row r="10" spans="1:17" ht="21" customHeight="1">
      <c r="A10" s="1704" t="s">
        <v>808</v>
      </c>
      <c r="B10" s="1704"/>
      <c r="C10" s="1704"/>
      <c r="D10" s="1704"/>
      <c r="E10" s="76"/>
      <c r="F10" s="76"/>
      <c r="G10" s="76"/>
      <c r="H10" s="76"/>
      <c r="I10" s="76"/>
      <c r="J10" s="76"/>
      <c r="K10" s="76"/>
      <c r="L10" s="76"/>
      <c r="M10" s="76"/>
      <c r="N10" s="76"/>
      <c r="O10" s="77" t="s">
        <v>809</v>
      </c>
      <c r="P10" s="7"/>
    </row>
    <row r="11" spans="1:17" ht="21" customHeight="1">
      <c r="A11" s="1704" t="s">
        <v>810</v>
      </c>
      <c r="B11" s="1704"/>
      <c r="C11" s="1704"/>
      <c r="D11" s="1704"/>
      <c r="E11" s="76"/>
      <c r="F11" s="76"/>
      <c r="G11" s="76"/>
      <c r="H11" s="76"/>
      <c r="I11" s="76"/>
      <c r="J11" s="76"/>
      <c r="K11" s="76"/>
      <c r="L11" s="76"/>
      <c r="M11" s="76"/>
      <c r="N11" s="76"/>
      <c r="O11" s="77" t="s">
        <v>811</v>
      </c>
      <c r="P11" s="7"/>
    </row>
    <row r="12" spans="1:17" ht="21" customHeight="1">
      <c r="A12" s="1704" t="s">
        <v>812</v>
      </c>
      <c r="B12" s="1704"/>
      <c r="C12" s="1704"/>
      <c r="D12" s="1704"/>
      <c r="E12" s="76"/>
      <c r="F12" s="76"/>
      <c r="G12" s="76"/>
      <c r="H12" s="76"/>
      <c r="I12" s="76"/>
      <c r="J12" s="76"/>
      <c r="K12" s="76"/>
      <c r="L12" s="76"/>
      <c r="M12" s="76"/>
      <c r="N12" s="76"/>
      <c r="O12" s="77" t="s">
        <v>813</v>
      </c>
      <c r="P12" s="7"/>
    </row>
    <row r="13" spans="1:17" ht="21" customHeight="1">
      <c r="A13" s="1704" t="s">
        <v>814</v>
      </c>
      <c r="B13" s="1704"/>
      <c r="C13" s="1704"/>
      <c r="D13" s="1704"/>
      <c r="E13" s="76"/>
      <c r="F13" s="76"/>
      <c r="G13" s="76"/>
      <c r="H13" s="76"/>
      <c r="I13" s="76"/>
      <c r="J13" s="76"/>
      <c r="K13" s="76"/>
      <c r="L13" s="76"/>
      <c r="M13" s="76"/>
      <c r="N13" s="76"/>
      <c r="O13" s="77" t="s">
        <v>815</v>
      </c>
      <c r="P13" s="7"/>
    </row>
    <row r="14" spans="1:17" ht="21" customHeight="1">
      <c r="A14" s="1710" t="s">
        <v>816</v>
      </c>
      <c r="B14" s="1710"/>
      <c r="C14" s="1710"/>
      <c r="D14" s="1710"/>
      <c r="E14" s="76"/>
      <c r="F14" s="76"/>
      <c r="G14" s="76"/>
      <c r="H14" s="76"/>
      <c r="I14" s="76"/>
      <c r="J14" s="76"/>
      <c r="K14" s="76"/>
      <c r="L14" s="76"/>
      <c r="M14" s="76"/>
      <c r="N14" s="76"/>
      <c r="O14" s="77" t="s">
        <v>817</v>
      </c>
      <c r="P14" s="7"/>
    </row>
    <row r="15" spans="1:17" ht="21" customHeight="1">
      <c r="A15" s="1704" t="s">
        <v>818</v>
      </c>
      <c r="B15" s="1704"/>
      <c r="C15" s="1704"/>
      <c r="D15" s="1704"/>
      <c r="E15" s="76"/>
      <c r="F15" s="76"/>
      <c r="G15" s="76"/>
      <c r="H15" s="76"/>
      <c r="I15" s="76"/>
      <c r="J15" s="76"/>
      <c r="K15" s="76"/>
      <c r="L15" s="76"/>
      <c r="M15" s="76"/>
      <c r="N15" s="76"/>
      <c r="O15" s="77" t="s">
        <v>819</v>
      </c>
      <c r="P15" s="7"/>
    </row>
    <row r="16" spans="1:17" ht="21" customHeight="1">
      <c r="A16" s="1704" t="s">
        <v>820</v>
      </c>
      <c r="B16" s="1704"/>
      <c r="C16" s="1704"/>
      <c r="D16" s="1704"/>
      <c r="E16" s="76"/>
      <c r="F16" s="76"/>
      <c r="G16" s="76"/>
      <c r="H16" s="76"/>
      <c r="I16" s="76"/>
      <c r="J16" s="76"/>
      <c r="K16" s="76"/>
      <c r="L16" s="76"/>
      <c r="M16" s="76"/>
      <c r="N16" s="76"/>
      <c r="O16" s="77" t="s">
        <v>821</v>
      </c>
      <c r="P16" s="7"/>
    </row>
    <row r="17" spans="1:16" ht="21" customHeight="1">
      <c r="A17" s="1704" t="s">
        <v>822</v>
      </c>
      <c r="B17" s="1704"/>
      <c r="C17" s="1704"/>
      <c r="D17" s="1704"/>
      <c r="E17" s="76"/>
      <c r="F17" s="76"/>
      <c r="G17" s="76"/>
      <c r="H17" s="76"/>
      <c r="I17" s="76"/>
      <c r="J17" s="76"/>
      <c r="K17" s="76"/>
      <c r="L17" s="76"/>
      <c r="M17" s="76"/>
      <c r="N17" s="76"/>
      <c r="O17" s="77" t="s">
        <v>823</v>
      </c>
      <c r="P17" s="7"/>
    </row>
    <row r="18" spans="1:16" ht="21" customHeight="1">
      <c r="A18" s="1704" t="s">
        <v>824</v>
      </c>
      <c r="B18" s="1704"/>
      <c r="C18" s="1704"/>
      <c r="D18" s="1704"/>
      <c r="E18" s="76"/>
      <c r="F18" s="76"/>
      <c r="G18" s="76"/>
      <c r="H18" s="76"/>
      <c r="I18" s="76"/>
      <c r="J18" s="76"/>
      <c r="K18" s="76"/>
      <c r="L18" s="76"/>
      <c r="M18" s="76"/>
      <c r="N18" s="76"/>
      <c r="O18" s="77" t="s">
        <v>825</v>
      </c>
      <c r="P18" s="7"/>
    </row>
    <row r="19" spans="1:16" ht="21" customHeight="1">
      <c r="A19" s="1704" t="s">
        <v>826</v>
      </c>
      <c r="B19" s="1704"/>
      <c r="C19" s="1704"/>
      <c r="D19" s="1704"/>
      <c r="E19" s="76"/>
      <c r="F19" s="76"/>
      <c r="G19" s="76"/>
      <c r="H19" s="76"/>
      <c r="I19" s="76"/>
      <c r="J19" s="76"/>
      <c r="K19" s="76"/>
      <c r="L19" s="76"/>
      <c r="M19" s="76"/>
      <c r="N19" s="76"/>
      <c r="O19" s="77" t="s">
        <v>827</v>
      </c>
      <c r="P19" s="7"/>
    </row>
    <row r="20" spans="1:16" ht="21" customHeight="1">
      <c r="A20" s="1704" t="s">
        <v>828</v>
      </c>
      <c r="B20" s="1704"/>
      <c r="C20" s="1704"/>
      <c r="D20" s="1704"/>
      <c r="E20" s="76"/>
      <c r="F20" s="76"/>
      <c r="G20" s="76"/>
      <c r="H20" s="76"/>
      <c r="I20" s="76"/>
      <c r="J20" s="76"/>
      <c r="K20" s="76"/>
      <c r="L20" s="76"/>
      <c r="M20" s="76"/>
      <c r="N20" s="76"/>
      <c r="O20" s="77" t="s">
        <v>829</v>
      </c>
      <c r="P20" s="7"/>
    </row>
    <row r="21" spans="1:16" ht="21" customHeight="1">
      <c r="A21" s="1704" t="s">
        <v>830</v>
      </c>
      <c r="B21" s="1704"/>
      <c r="C21" s="1704"/>
      <c r="D21" s="1704"/>
      <c r="E21" s="76"/>
      <c r="F21" s="76"/>
      <c r="G21" s="76"/>
      <c r="H21" s="76"/>
      <c r="I21" s="76"/>
      <c r="J21" s="76"/>
      <c r="K21" s="76"/>
      <c r="L21" s="76"/>
      <c r="M21" s="76"/>
      <c r="N21" s="76"/>
      <c r="O21" s="77" t="s">
        <v>831</v>
      </c>
      <c r="P21" s="7"/>
    </row>
    <row r="22" spans="1:16" ht="21" customHeight="1">
      <c r="A22" s="1704" t="s">
        <v>832</v>
      </c>
      <c r="B22" s="1704"/>
      <c r="C22" s="1704"/>
      <c r="D22" s="1704"/>
      <c r="E22" s="76"/>
      <c r="F22" s="76"/>
      <c r="G22" s="76"/>
      <c r="H22" s="76"/>
      <c r="I22" s="76"/>
      <c r="J22" s="76"/>
      <c r="K22" s="76"/>
      <c r="L22" s="76"/>
      <c r="M22" s="76"/>
      <c r="N22" s="76"/>
      <c r="O22" s="77" t="s">
        <v>833</v>
      </c>
      <c r="P22" s="7"/>
    </row>
    <row r="23" spans="1:16" ht="21" customHeight="1">
      <c r="A23" s="1704" t="s">
        <v>834</v>
      </c>
      <c r="B23" s="1704"/>
      <c r="C23" s="1704"/>
      <c r="D23" s="1704"/>
      <c r="E23" s="76"/>
      <c r="F23" s="76"/>
      <c r="G23" s="76"/>
      <c r="H23" s="76"/>
      <c r="I23" s="76"/>
      <c r="J23" s="76"/>
      <c r="K23" s="76"/>
      <c r="L23" s="76"/>
      <c r="M23" s="76"/>
      <c r="N23" s="76"/>
      <c r="O23" s="77" t="s">
        <v>835</v>
      </c>
      <c r="P23" s="7"/>
    </row>
    <row r="24" spans="1:16" ht="21" customHeight="1">
      <c r="A24" s="1704" t="s">
        <v>836</v>
      </c>
      <c r="B24" s="1704"/>
      <c r="C24" s="1704"/>
      <c r="D24" s="1704"/>
      <c r="E24" s="76"/>
      <c r="F24" s="76"/>
      <c r="G24" s="76"/>
      <c r="H24" s="76"/>
      <c r="I24" s="76"/>
      <c r="J24" s="76"/>
      <c r="K24" s="76"/>
      <c r="L24" s="76"/>
      <c r="M24" s="76"/>
      <c r="N24" s="76"/>
      <c r="O24" s="77" t="s">
        <v>837</v>
      </c>
      <c r="P24" s="7"/>
    </row>
    <row r="25" spans="1:16" ht="21" customHeight="1">
      <c r="A25" s="1704" t="s">
        <v>838</v>
      </c>
      <c r="B25" s="1704"/>
      <c r="C25" s="1704"/>
      <c r="D25" s="1704"/>
      <c r="E25" s="76"/>
      <c r="F25" s="76"/>
      <c r="G25" s="76"/>
      <c r="H25" s="76"/>
      <c r="I25" s="76"/>
      <c r="J25" s="76"/>
      <c r="K25" s="76"/>
      <c r="L25" s="76"/>
      <c r="M25" s="76"/>
      <c r="N25" s="76"/>
      <c r="O25" s="77" t="s">
        <v>839</v>
      </c>
      <c r="P25" s="7"/>
    </row>
    <row r="26" spans="1:16" ht="21" customHeight="1">
      <c r="A26" s="975" t="s">
        <v>840</v>
      </c>
      <c r="B26" s="1708"/>
      <c r="C26" s="1708"/>
      <c r="D26" s="1708"/>
      <c r="E26" s="1708"/>
      <c r="F26" s="1708"/>
      <c r="G26" s="1708"/>
      <c r="H26" s="1708"/>
      <c r="I26" s="1708"/>
      <c r="J26" s="1708"/>
      <c r="K26" s="1708"/>
      <c r="L26" s="1708"/>
      <c r="M26" s="1708"/>
      <c r="N26" s="976"/>
      <c r="O26" s="77" t="s">
        <v>841</v>
      </c>
      <c r="P26" s="7"/>
    </row>
    <row r="27" spans="1:16" ht="21" customHeight="1">
      <c r="A27" s="1709" t="s">
        <v>842</v>
      </c>
      <c r="B27" s="1709"/>
      <c r="C27" s="1709"/>
      <c r="D27" s="1709"/>
      <c r="E27" s="76"/>
      <c r="F27" s="76"/>
      <c r="G27" s="76"/>
      <c r="H27" s="76"/>
      <c r="I27" s="76"/>
      <c r="J27" s="76"/>
      <c r="K27" s="76"/>
      <c r="L27" s="76"/>
      <c r="M27" s="76"/>
      <c r="N27" s="76"/>
      <c r="O27" s="77" t="s">
        <v>843</v>
      </c>
      <c r="P27" s="7"/>
    </row>
    <row r="28" spans="1:16" ht="21" customHeight="1">
      <c r="A28" s="1709" t="s">
        <v>844</v>
      </c>
      <c r="B28" s="1709"/>
      <c r="C28" s="1709"/>
      <c r="D28" s="1709"/>
      <c r="E28" s="76"/>
      <c r="F28" s="76"/>
      <c r="G28" s="76"/>
      <c r="H28" s="76"/>
      <c r="I28" s="76"/>
      <c r="J28" s="76"/>
      <c r="K28" s="76"/>
      <c r="L28" s="76"/>
      <c r="M28" s="76"/>
      <c r="N28" s="76"/>
    </row>
    <row r="29" spans="1:16" ht="21" customHeight="1">
      <c r="A29" s="1709" t="s">
        <v>845</v>
      </c>
      <c r="B29" s="1709"/>
      <c r="C29" s="1709"/>
      <c r="D29" s="1709"/>
      <c r="E29" s="76"/>
      <c r="F29" s="76"/>
      <c r="G29" s="76"/>
      <c r="H29" s="76"/>
      <c r="I29" s="76"/>
      <c r="J29" s="76"/>
      <c r="K29" s="76"/>
      <c r="L29" s="76"/>
      <c r="M29" s="76"/>
      <c r="N29" s="76"/>
    </row>
    <row r="30" spans="1:16" ht="21" customHeight="1">
      <c r="A30" s="1705"/>
      <c r="B30" s="1705"/>
      <c r="C30" s="1705"/>
      <c r="D30" s="1705"/>
      <c r="E30" s="76"/>
      <c r="F30" s="76"/>
      <c r="G30" s="76"/>
      <c r="H30" s="76"/>
      <c r="I30" s="76"/>
      <c r="J30" s="76"/>
      <c r="K30" s="76"/>
      <c r="L30" s="76"/>
      <c r="M30" s="76"/>
      <c r="N30" s="76"/>
    </row>
    <row r="31" spans="1:16" ht="21" customHeight="1">
      <c r="A31" s="1705"/>
      <c r="B31" s="1705"/>
      <c r="C31" s="1705"/>
      <c r="D31" s="1705"/>
      <c r="E31" s="76"/>
      <c r="F31" s="76"/>
      <c r="G31" s="76"/>
      <c r="H31" s="76"/>
      <c r="I31" s="76"/>
      <c r="J31" s="76"/>
      <c r="K31" s="76"/>
      <c r="L31" s="76"/>
      <c r="M31" s="76"/>
      <c r="N31" s="76"/>
    </row>
    <row r="32" spans="1:16" ht="21" customHeight="1">
      <c r="A32" s="1705"/>
      <c r="B32" s="1705"/>
      <c r="C32" s="1705"/>
      <c r="D32" s="1705"/>
      <c r="E32" s="76"/>
      <c r="F32" s="76"/>
      <c r="G32" s="76"/>
      <c r="H32" s="76"/>
      <c r="I32" s="76"/>
      <c r="J32" s="76"/>
      <c r="K32" s="76"/>
      <c r="L32" s="76"/>
      <c r="M32" s="76"/>
      <c r="N32" s="76"/>
    </row>
    <row r="33" spans="1:3" ht="20.100000000000001" customHeight="1"/>
    <row r="34" spans="1:3" ht="20.100000000000001" customHeight="1">
      <c r="A34" s="2" t="s">
        <v>846</v>
      </c>
      <c r="B34" s="75" t="s">
        <v>847</v>
      </c>
      <c r="C34" s="2" t="s">
        <v>848</v>
      </c>
    </row>
    <row r="35" spans="1:3" ht="20.100000000000001" customHeight="1">
      <c r="B35" s="75"/>
      <c r="C35" s="2" t="s">
        <v>849</v>
      </c>
    </row>
    <row r="36" spans="1:3" ht="20.100000000000001" customHeight="1">
      <c r="B36" s="75" t="s">
        <v>850</v>
      </c>
      <c r="C36" s="2" t="s">
        <v>851</v>
      </c>
    </row>
    <row r="37" spans="1:3" ht="20.100000000000001" customHeight="1">
      <c r="B37" s="75" t="s">
        <v>852</v>
      </c>
      <c r="C37" s="2" t="s">
        <v>853</v>
      </c>
    </row>
    <row r="38" spans="1:3" ht="20.100000000000001" customHeight="1">
      <c r="B38" s="75" t="s">
        <v>854</v>
      </c>
      <c r="C38" s="2" t="s">
        <v>855</v>
      </c>
    </row>
    <row r="39" spans="1:3" ht="20.100000000000001" customHeight="1">
      <c r="B39" s="75"/>
    </row>
    <row r="40" spans="1:3" ht="20.100000000000001" customHeight="1">
      <c r="B40" s="75"/>
    </row>
    <row r="41" spans="1:3" ht="20.100000000000001" customHeight="1">
      <c r="B41" s="75"/>
    </row>
    <row r="42" spans="1:3" ht="20.100000000000001" customHeight="1"/>
    <row r="43" spans="1:3" ht="20.100000000000001" customHeight="1"/>
    <row r="44" spans="1:3" ht="20.100000000000001" customHeight="1"/>
    <row r="45" spans="1:3" ht="20.100000000000001" customHeight="1"/>
    <row r="46" spans="1:3" ht="20.100000000000001" customHeight="1"/>
    <row r="47" spans="1:3" ht="20.100000000000001" customHeight="1"/>
    <row r="48" spans="1:3"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sheetData>
  <mergeCells count="42">
    <mergeCell ref="O7:Q7"/>
    <mergeCell ref="A26:N26"/>
    <mergeCell ref="A27:D27"/>
    <mergeCell ref="A28:D28"/>
    <mergeCell ref="A29:D29"/>
    <mergeCell ref="A18:D18"/>
    <mergeCell ref="A17:D17"/>
    <mergeCell ref="A10:D10"/>
    <mergeCell ref="A11:D11"/>
    <mergeCell ref="A20:D20"/>
    <mergeCell ref="A21:D21"/>
    <mergeCell ref="A24:D24"/>
    <mergeCell ref="A14:D14"/>
    <mergeCell ref="A15:D15"/>
    <mergeCell ref="A16:D16"/>
    <mergeCell ref="A25:D25"/>
    <mergeCell ref="A8:D8"/>
    <mergeCell ref="A9:D9"/>
    <mergeCell ref="J6:J7"/>
    <mergeCell ref="K6:K7"/>
    <mergeCell ref="A32:D32"/>
    <mergeCell ref="A22:D22"/>
    <mergeCell ref="A23:D23"/>
    <mergeCell ref="A31:D31"/>
    <mergeCell ref="F6:F7"/>
    <mergeCell ref="A12:D12"/>
    <mergeCell ref="A13:D13"/>
    <mergeCell ref="A30:D30"/>
    <mergeCell ref="A19:D19"/>
    <mergeCell ref="A1:C1"/>
    <mergeCell ref="H6:H7"/>
    <mergeCell ref="I6:I7"/>
    <mergeCell ref="A6:D6"/>
    <mergeCell ref="A7:D7"/>
    <mergeCell ref="E6:E7"/>
    <mergeCell ref="A3:E3"/>
    <mergeCell ref="A5:N5"/>
    <mergeCell ref="N6:N7"/>
    <mergeCell ref="L3:N3"/>
    <mergeCell ref="M6:M7"/>
    <mergeCell ref="G6:G7"/>
    <mergeCell ref="L6:L7"/>
  </mergeCells>
  <phoneticPr fontId="2"/>
  <hyperlinks>
    <hyperlink ref="A1:C1" location="メニュー!A1" display="戻る" xr:uid="{00000000-0004-0000-0F00-000000000000}"/>
  </hyperlinks>
  <pageMargins left="0.78740157480314965" right="0.59055118110236227" top="0.59055118110236227" bottom="0.59055118110236227" header="0.51181102362204722" footer="0.51181102362204722"/>
  <pageSetup paperSize="9" orientation="portrait"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IF40"/>
  <sheetViews>
    <sheetView showGridLines="0" zoomScale="75" zoomScaleNormal="75" zoomScaleSheetLayoutView="85" workbookViewId="0">
      <selection activeCell="GO20" sqref="GO20:HH20"/>
    </sheetView>
  </sheetViews>
  <sheetFormatPr defaultColWidth="3.625" defaultRowHeight="13.5"/>
  <cols>
    <col min="1" max="16384" width="3.625" style="2"/>
  </cols>
  <sheetData>
    <row r="1" spans="1:240" s="175" customFormat="1" ht="25.5" customHeight="1">
      <c r="A1" s="595" t="s">
        <v>129</v>
      </c>
      <c r="B1" s="595"/>
      <c r="C1" s="595"/>
      <c r="D1" s="174"/>
      <c r="E1" s="174"/>
      <c r="F1" s="174"/>
      <c r="G1" s="174"/>
      <c r="H1" s="174"/>
      <c r="I1" s="174"/>
      <c r="J1" s="174"/>
      <c r="K1" s="174" t="s">
        <v>856</v>
      </c>
      <c r="L1" s="174"/>
      <c r="M1" s="174"/>
      <c r="N1" s="174" t="s">
        <v>857</v>
      </c>
      <c r="O1" s="174"/>
      <c r="P1" s="174"/>
      <c r="Q1" s="174"/>
      <c r="R1" s="174"/>
      <c r="S1" s="174"/>
      <c r="T1" s="174"/>
      <c r="U1" s="174"/>
      <c r="V1" s="174"/>
      <c r="W1" s="174"/>
      <c r="X1" s="174"/>
      <c r="Y1" s="176"/>
      <c r="Z1" s="176"/>
      <c r="AA1" s="176"/>
      <c r="AB1" s="176"/>
      <c r="AC1" s="176"/>
      <c r="AD1" s="176"/>
      <c r="AE1" s="176"/>
      <c r="AF1" s="176"/>
      <c r="AG1" s="176"/>
      <c r="AH1" s="176"/>
      <c r="AI1" s="176"/>
      <c r="AJ1" s="176" t="s">
        <v>858</v>
      </c>
      <c r="AK1" s="176"/>
      <c r="AL1" s="176"/>
      <c r="AM1" s="176"/>
      <c r="AN1" s="176"/>
      <c r="AO1" s="176"/>
      <c r="AP1" s="176"/>
      <c r="AQ1" s="176"/>
      <c r="AR1" s="176"/>
      <c r="AS1" s="176"/>
      <c r="AT1" s="176"/>
      <c r="AU1" s="176"/>
      <c r="AV1" s="176"/>
      <c r="AW1" s="174"/>
      <c r="AX1" s="174"/>
      <c r="AY1" s="174"/>
      <c r="AZ1" s="174"/>
      <c r="BA1" s="174"/>
      <c r="BB1" s="174"/>
      <c r="BC1" s="174"/>
      <c r="BD1" s="174"/>
      <c r="BE1" s="174"/>
      <c r="BF1" s="174"/>
      <c r="BG1" s="174"/>
      <c r="BH1" s="174" t="s">
        <v>859</v>
      </c>
      <c r="BI1" s="174"/>
      <c r="BJ1" s="174"/>
      <c r="BK1" s="174"/>
      <c r="BL1" s="174"/>
      <c r="BM1" s="174"/>
      <c r="BN1" s="174"/>
      <c r="BO1" s="174"/>
      <c r="BP1" s="174"/>
      <c r="BQ1" s="174"/>
      <c r="BR1" s="174"/>
      <c r="BS1" s="174"/>
      <c r="BT1" s="174"/>
      <c r="BU1" s="176"/>
      <c r="BV1" s="176"/>
      <c r="BW1" s="176"/>
      <c r="BX1" s="176"/>
      <c r="BY1" s="176"/>
      <c r="BZ1" s="176"/>
      <c r="CA1" s="176"/>
      <c r="CB1" s="176"/>
      <c r="CC1" s="176"/>
      <c r="CD1" s="176"/>
      <c r="CE1" s="176"/>
      <c r="CF1" s="176"/>
      <c r="CG1" s="176" t="s">
        <v>860</v>
      </c>
      <c r="CH1" s="176"/>
      <c r="CI1" s="176"/>
      <c r="CJ1" s="176"/>
      <c r="CK1" s="176"/>
      <c r="CL1" s="176"/>
      <c r="CM1" s="176"/>
      <c r="CN1" s="176"/>
      <c r="CO1" s="176"/>
      <c r="CP1" s="176"/>
      <c r="CQ1" s="176"/>
      <c r="CR1" s="176"/>
      <c r="CS1" s="174"/>
      <c r="CT1" s="174"/>
      <c r="CU1" s="174"/>
      <c r="CV1" s="174"/>
      <c r="CW1" s="174"/>
      <c r="CX1" s="174"/>
      <c r="CY1" s="174"/>
      <c r="CZ1" s="174"/>
      <c r="DA1" s="174"/>
      <c r="DB1" s="174"/>
      <c r="DC1" s="174"/>
      <c r="DD1" s="174" t="s">
        <v>861</v>
      </c>
      <c r="DE1" s="174"/>
      <c r="DF1" s="174"/>
      <c r="DG1" s="174"/>
      <c r="DH1" s="174"/>
      <c r="DI1" s="174"/>
      <c r="DJ1" s="174"/>
      <c r="DK1" s="174"/>
      <c r="DL1" s="174"/>
      <c r="DM1" s="174"/>
      <c r="DN1" s="174"/>
      <c r="DO1" s="174"/>
      <c r="DP1" s="174"/>
      <c r="DQ1" s="176"/>
      <c r="DR1" s="176"/>
      <c r="DS1" s="176"/>
      <c r="DT1" s="176"/>
      <c r="DU1" s="176"/>
      <c r="DV1" s="176"/>
      <c r="DW1" s="176"/>
      <c r="DX1" s="176"/>
      <c r="DY1" s="176"/>
      <c r="DZ1" s="176"/>
      <c r="EA1" s="176"/>
      <c r="EB1" s="176" t="s">
        <v>862</v>
      </c>
      <c r="EC1" s="176"/>
      <c r="ED1" s="176"/>
      <c r="EE1" s="176"/>
      <c r="EF1" s="176"/>
      <c r="EG1" s="176"/>
      <c r="EH1" s="176"/>
      <c r="EI1" s="176"/>
      <c r="EJ1" s="176"/>
      <c r="EK1" s="176"/>
      <c r="EL1" s="176"/>
      <c r="EM1" s="176"/>
      <c r="EN1" s="176"/>
      <c r="EO1" s="174"/>
      <c r="EP1" s="174"/>
      <c r="EQ1" s="174"/>
      <c r="ER1" s="174"/>
      <c r="ES1" s="174"/>
      <c r="ET1" s="174"/>
      <c r="EU1" s="174"/>
      <c r="EV1" s="174"/>
      <c r="EW1" s="174"/>
      <c r="EX1" s="174"/>
      <c r="EY1" s="174"/>
      <c r="EZ1" s="174" t="s">
        <v>863</v>
      </c>
      <c r="FA1" s="174"/>
      <c r="FB1" s="174"/>
      <c r="FC1" s="174"/>
      <c r="FD1" s="174"/>
      <c r="FE1" s="174"/>
      <c r="FF1" s="174"/>
      <c r="FG1" s="174"/>
      <c r="FH1" s="174"/>
      <c r="FI1" s="174"/>
      <c r="FJ1" s="174"/>
      <c r="FK1" s="174"/>
      <c r="FL1" s="174"/>
      <c r="FM1" s="176"/>
      <c r="FN1" s="176"/>
      <c r="FO1" s="176"/>
      <c r="FP1" s="176"/>
      <c r="FQ1" s="176"/>
      <c r="FR1" s="176"/>
      <c r="FS1" s="176"/>
      <c r="FT1" s="176"/>
      <c r="FU1" s="176"/>
      <c r="FV1" s="176"/>
      <c r="FW1" s="176"/>
      <c r="FX1" s="176" t="s">
        <v>864</v>
      </c>
      <c r="FY1" s="176"/>
      <c r="FZ1" s="176"/>
      <c r="GA1" s="176"/>
      <c r="GB1" s="176"/>
      <c r="GC1" s="176"/>
      <c r="GD1" s="176"/>
      <c r="GE1" s="176"/>
      <c r="GF1" s="176"/>
      <c r="GG1" s="176"/>
      <c r="GH1" s="176"/>
      <c r="GI1" s="176"/>
      <c r="GJ1" s="176"/>
      <c r="GK1" s="174"/>
      <c r="GL1" s="174"/>
      <c r="GM1" s="174"/>
      <c r="GN1" s="174"/>
      <c r="GO1" s="174"/>
      <c r="GP1" s="174"/>
      <c r="GQ1" s="174"/>
      <c r="GR1" s="174"/>
      <c r="GS1" s="174"/>
      <c r="GT1" s="174"/>
      <c r="GU1" s="174"/>
      <c r="GV1" s="174" t="s">
        <v>865</v>
      </c>
      <c r="GW1" s="174"/>
      <c r="GX1" s="174"/>
      <c r="GY1" s="174"/>
      <c r="GZ1" s="174"/>
      <c r="HA1" s="174"/>
      <c r="HB1" s="174"/>
      <c r="HC1" s="174"/>
      <c r="HD1" s="174"/>
      <c r="HE1" s="174"/>
      <c r="HF1" s="174"/>
      <c r="HG1" s="174"/>
      <c r="HH1" s="174"/>
      <c r="HI1" s="176"/>
      <c r="HJ1" s="176"/>
      <c r="HK1" s="176"/>
      <c r="HL1" s="176"/>
      <c r="HM1" s="176"/>
      <c r="HN1" s="176"/>
      <c r="HO1" s="176"/>
      <c r="HP1" s="176"/>
      <c r="HQ1" s="176"/>
      <c r="HR1" s="176"/>
      <c r="HS1" s="176"/>
      <c r="HT1" s="176" t="s">
        <v>866</v>
      </c>
      <c r="HU1" s="176"/>
      <c r="HV1" s="176"/>
      <c r="HW1" s="176"/>
      <c r="HX1" s="176"/>
      <c r="HY1" s="176"/>
      <c r="HZ1" s="176"/>
      <c r="IA1" s="176"/>
      <c r="IB1" s="176"/>
      <c r="IC1" s="176"/>
      <c r="ID1" s="176"/>
      <c r="IE1" s="176"/>
      <c r="IF1" s="176"/>
    </row>
    <row r="2" spans="1:240" ht="24.75" customHeight="1">
      <c r="A2" s="735" t="s">
        <v>867</v>
      </c>
      <c r="B2" s="736"/>
      <c r="C2" s="736"/>
      <c r="D2" s="736"/>
      <c r="E2" s="736"/>
      <c r="F2" s="737"/>
      <c r="O2" s="1034" t="s">
        <v>868</v>
      </c>
      <c r="P2" s="1035"/>
      <c r="Q2" s="1036"/>
      <c r="R2" s="1723"/>
      <c r="S2" s="1020"/>
      <c r="T2" s="1020"/>
      <c r="U2" s="1020"/>
      <c r="V2" s="1020"/>
      <c r="W2" s="1020"/>
      <c r="X2" s="1724"/>
      <c r="Y2" s="736" t="s">
        <v>869</v>
      </c>
      <c r="Z2" s="736"/>
      <c r="AA2" s="736"/>
      <c r="AB2" s="736"/>
      <c r="AC2" s="736"/>
      <c r="AD2" s="737"/>
      <c r="AM2" s="1034" t="s">
        <v>868</v>
      </c>
      <c r="AN2" s="1035"/>
      <c r="AO2" s="1036"/>
      <c r="AP2" s="1723"/>
      <c r="AQ2" s="1020"/>
      <c r="AR2" s="1020"/>
      <c r="AS2" s="1020"/>
      <c r="AT2" s="1020"/>
      <c r="AU2" s="1020"/>
      <c r="AV2" s="1724"/>
      <c r="AW2" s="736" t="s">
        <v>869</v>
      </c>
      <c r="AX2" s="736"/>
      <c r="AY2" s="736"/>
      <c r="AZ2" s="736"/>
      <c r="BA2" s="736"/>
      <c r="BB2" s="737"/>
      <c r="BK2" s="1034" t="s">
        <v>868</v>
      </c>
      <c r="BL2" s="1035"/>
      <c r="BM2" s="1036"/>
      <c r="BN2" s="1723"/>
      <c r="BO2" s="1020"/>
      <c r="BP2" s="1020"/>
      <c r="BQ2" s="1020"/>
      <c r="BR2" s="1020"/>
      <c r="BS2" s="1020"/>
      <c r="BT2" s="1724"/>
      <c r="BU2" s="736" t="s">
        <v>869</v>
      </c>
      <c r="BV2" s="736"/>
      <c r="BW2" s="736"/>
      <c r="BX2" s="736"/>
      <c r="BY2" s="736"/>
      <c r="BZ2" s="737"/>
      <c r="CI2" s="1034" t="s">
        <v>868</v>
      </c>
      <c r="CJ2" s="1035"/>
      <c r="CK2" s="1036"/>
      <c r="CL2" s="1723"/>
      <c r="CM2" s="1020"/>
      <c r="CN2" s="1020"/>
      <c r="CO2" s="1020"/>
      <c r="CP2" s="1020"/>
      <c r="CQ2" s="1020"/>
      <c r="CR2" s="1724"/>
      <c r="CS2" s="736" t="s">
        <v>869</v>
      </c>
      <c r="CT2" s="736"/>
      <c r="CU2" s="736"/>
      <c r="CV2" s="736"/>
      <c r="CW2" s="736"/>
      <c r="CX2" s="737"/>
      <c r="DG2" s="1034" t="s">
        <v>868</v>
      </c>
      <c r="DH2" s="1035"/>
      <c r="DI2" s="1036"/>
      <c r="DJ2" s="1723"/>
      <c r="DK2" s="1020"/>
      <c r="DL2" s="1020"/>
      <c r="DM2" s="1020"/>
      <c r="DN2" s="1020"/>
      <c r="DO2" s="1020"/>
      <c r="DP2" s="1724"/>
      <c r="DQ2" s="736" t="s">
        <v>869</v>
      </c>
      <c r="DR2" s="736"/>
      <c r="DS2" s="736"/>
      <c r="DT2" s="736"/>
      <c r="DU2" s="736"/>
      <c r="DV2" s="737"/>
      <c r="EE2" s="1034" t="s">
        <v>868</v>
      </c>
      <c r="EF2" s="1035"/>
      <c r="EG2" s="1036"/>
      <c r="EH2" s="1723"/>
      <c r="EI2" s="1020"/>
      <c r="EJ2" s="1020"/>
      <c r="EK2" s="1020"/>
      <c r="EL2" s="1020"/>
      <c r="EM2" s="1020"/>
      <c r="EN2" s="1724"/>
      <c r="EO2" s="736" t="s">
        <v>869</v>
      </c>
      <c r="EP2" s="736"/>
      <c r="EQ2" s="736"/>
      <c r="ER2" s="736"/>
      <c r="ES2" s="736"/>
      <c r="ET2" s="737"/>
      <c r="FC2" s="1034" t="s">
        <v>868</v>
      </c>
      <c r="FD2" s="1035"/>
      <c r="FE2" s="1036"/>
      <c r="FF2" s="1723"/>
      <c r="FG2" s="1020"/>
      <c r="FH2" s="1020"/>
      <c r="FI2" s="1020"/>
      <c r="FJ2" s="1020"/>
      <c r="FK2" s="1020"/>
      <c r="FL2" s="1724"/>
      <c r="FM2" s="736" t="s">
        <v>869</v>
      </c>
      <c r="FN2" s="736"/>
      <c r="FO2" s="736"/>
      <c r="FP2" s="736"/>
      <c r="FQ2" s="736"/>
      <c r="FR2" s="737"/>
      <c r="GA2" s="1034" t="s">
        <v>868</v>
      </c>
      <c r="GB2" s="1035"/>
      <c r="GC2" s="1036"/>
      <c r="GD2" s="1723"/>
      <c r="GE2" s="1020"/>
      <c r="GF2" s="1020"/>
      <c r="GG2" s="1020"/>
      <c r="GH2" s="1020"/>
      <c r="GI2" s="1020"/>
      <c r="GJ2" s="1724"/>
      <c r="GK2" s="736" t="s">
        <v>869</v>
      </c>
      <c r="GL2" s="736"/>
      <c r="GM2" s="736"/>
      <c r="GN2" s="736"/>
      <c r="GO2" s="736"/>
      <c r="GP2" s="737"/>
      <c r="GY2" s="1034" t="s">
        <v>868</v>
      </c>
      <c r="GZ2" s="1035"/>
      <c r="HA2" s="1036"/>
      <c r="HB2" s="1723"/>
      <c r="HC2" s="1020"/>
      <c r="HD2" s="1020"/>
      <c r="HE2" s="1020"/>
      <c r="HF2" s="1020"/>
      <c r="HG2" s="1020"/>
      <c r="HH2" s="1724"/>
      <c r="HI2" s="736" t="s">
        <v>869</v>
      </c>
      <c r="HJ2" s="736"/>
      <c r="HK2" s="736"/>
      <c r="HL2" s="736"/>
      <c r="HM2" s="736"/>
      <c r="HN2" s="737"/>
      <c r="HW2" s="1034" t="s">
        <v>868</v>
      </c>
      <c r="HX2" s="1035"/>
      <c r="HY2" s="1036"/>
      <c r="HZ2" s="1723"/>
      <c r="IA2" s="1020"/>
      <c r="IB2" s="1020"/>
      <c r="IC2" s="1020"/>
      <c r="ID2" s="1020"/>
      <c r="IE2" s="1020"/>
      <c r="IF2" s="1724"/>
    </row>
    <row r="3" spans="1:240">
      <c r="O3" s="1039"/>
      <c r="P3" s="1040"/>
      <c r="Q3" s="1041"/>
      <c r="R3" s="1725"/>
      <c r="S3" s="1677"/>
      <c r="T3" s="1677"/>
      <c r="U3" s="1677"/>
      <c r="V3" s="1677"/>
      <c r="W3" s="1677"/>
      <c r="X3" s="1726"/>
      <c r="AM3" s="1039"/>
      <c r="AN3" s="1040"/>
      <c r="AO3" s="1041"/>
      <c r="AP3" s="1725"/>
      <c r="AQ3" s="1677"/>
      <c r="AR3" s="1677"/>
      <c r="AS3" s="1677"/>
      <c r="AT3" s="1677"/>
      <c r="AU3" s="1677"/>
      <c r="AV3" s="1726"/>
      <c r="BK3" s="1039"/>
      <c r="BL3" s="1040"/>
      <c r="BM3" s="1041"/>
      <c r="BN3" s="1725"/>
      <c r="BO3" s="1677"/>
      <c r="BP3" s="1677"/>
      <c r="BQ3" s="1677"/>
      <c r="BR3" s="1677"/>
      <c r="BS3" s="1677"/>
      <c r="BT3" s="1726"/>
      <c r="CI3" s="1039"/>
      <c r="CJ3" s="1040"/>
      <c r="CK3" s="1041"/>
      <c r="CL3" s="1725"/>
      <c r="CM3" s="1677"/>
      <c r="CN3" s="1677"/>
      <c r="CO3" s="1677"/>
      <c r="CP3" s="1677"/>
      <c r="CQ3" s="1677"/>
      <c r="CR3" s="1726"/>
      <c r="DG3" s="1039"/>
      <c r="DH3" s="1040"/>
      <c r="DI3" s="1041"/>
      <c r="DJ3" s="1725"/>
      <c r="DK3" s="1677"/>
      <c r="DL3" s="1677"/>
      <c r="DM3" s="1677"/>
      <c r="DN3" s="1677"/>
      <c r="DO3" s="1677"/>
      <c r="DP3" s="1726"/>
      <c r="EE3" s="1039"/>
      <c r="EF3" s="1040"/>
      <c r="EG3" s="1041"/>
      <c r="EH3" s="1725"/>
      <c r="EI3" s="1677"/>
      <c r="EJ3" s="1677"/>
      <c r="EK3" s="1677"/>
      <c r="EL3" s="1677"/>
      <c r="EM3" s="1677"/>
      <c r="EN3" s="1726"/>
      <c r="FC3" s="1039"/>
      <c r="FD3" s="1040"/>
      <c r="FE3" s="1041"/>
      <c r="FF3" s="1725"/>
      <c r="FG3" s="1677"/>
      <c r="FH3" s="1677"/>
      <c r="FI3" s="1677"/>
      <c r="FJ3" s="1677"/>
      <c r="FK3" s="1677"/>
      <c r="FL3" s="1726"/>
      <c r="GA3" s="1039"/>
      <c r="GB3" s="1040"/>
      <c r="GC3" s="1041"/>
      <c r="GD3" s="1725"/>
      <c r="GE3" s="1677"/>
      <c r="GF3" s="1677"/>
      <c r="GG3" s="1677"/>
      <c r="GH3" s="1677"/>
      <c r="GI3" s="1677"/>
      <c r="GJ3" s="1726"/>
      <c r="GY3" s="1039"/>
      <c r="GZ3" s="1040"/>
      <c r="HA3" s="1041"/>
      <c r="HB3" s="1725"/>
      <c r="HC3" s="1677"/>
      <c r="HD3" s="1677"/>
      <c r="HE3" s="1677"/>
      <c r="HF3" s="1677"/>
      <c r="HG3" s="1677"/>
      <c r="HH3" s="1726"/>
      <c r="HW3" s="1039"/>
      <c r="HX3" s="1040"/>
      <c r="HY3" s="1041"/>
      <c r="HZ3" s="1725"/>
      <c r="IA3" s="1677"/>
      <c r="IB3" s="1677"/>
      <c r="IC3" s="1677"/>
      <c r="ID3" s="1677"/>
      <c r="IE3" s="1677"/>
      <c r="IF3" s="1726"/>
    </row>
    <row r="4" spans="1:240" ht="27" customHeight="1">
      <c r="T4" s="1732" t="s">
        <v>870</v>
      </c>
      <c r="U4" s="1732"/>
      <c r="V4" s="1732"/>
      <c r="W4" s="1732"/>
      <c r="X4" s="1732"/>
      <c r="AR4" s="1732" t="s">
        <v>870</v>
      </c>
      <c r="AS4" s="1732"/>
      <c r="AT4" s="1732"/>
      <c r="AU4" s="1732"/>
      <c r="AV4" s="1732"/>
      <c r="BP4" s="1732" t="s">
        <v>870</v>
      </c>
      <c r="BQ4" s="1732"/>
      <c r="BR4" s="1732"/>
      <c r="BS4" s="1732"/>
      <c r="BT4" s="1732"/>
      <c r="CN4" s="1732" t="s">
        <v>870</v>
      </c>
      <c r="CO4" s="1732"/>
      <c r="CP4" s="1732"/>
      <c r="CQ4" s="1732"/>
      <c r="CR4" s="1732"/>
      <c r="DL4" s="1732" t="s">
        <v>870</v>
      </c>
      <c r="DM4" s="1732"/>
      <c r="DN4" s="1732"/>
      <c r="DO4" s="1732"/>
      <c r="DP4" s="1732"/>
      <c r="EJ4" s="1732" t="s">
        <v>870</v>
      </c>
      <c r="EK4" s="1732"/>
      <c r="EL4" s="1732"/>
      <c r="EM4" s="1732"/>
      <c r="EN4" s="1732"/>
      <c r="FH4" s="1732" t="s">
        <v>870</v>
      </c>
      <c r="FI4" s="1732"/>
      <c r="FJ4" s="1732"/>
      <c r="FK4" s="1732"/>
      <c r="FL4" s="1732"/>
      <c r="GF4" s="1732" t="s">
        <v>870</v>
      </c>
      <c r="GG4" s="1732"/>
      <c r="GH4" s="1732"/>
      <c r="GI4" s="1732"/>
      <c r="GJ4" s="1732"/>
      <c r="HD4" s="1732" t="s">
        <v>870</v>
      </c>
      <c r="HE4" s="1732"/>
      <c r="HF4" s="1732"/>
      <c r="HG4" s="1732"/>
      <c r="HH4" s="1732"/>
      <c r="IB4" s="1732" t="s">
        <v>870</v>
      </c>
      <c r="IC4" s="1732"/>
      <c r="ID4" s="1732"/>
      <c r="IE4" s="1732"/>
      <c r="IF4" s="1732"/>
    </row>
    <row r="5" spans="1:240" ht="37.5" customHeight="1">
      <c r="A5" s="712" t="s">
        <v>871</v>
      </c>
      <c r="B5" s="712"/>
      <c r="C5" s="712"/>
      <c r="D5" s="712"/>
      <c r="E5" s="712"/>
      <c r="F5" s="712"/>
      <c r="G5" s="712"/>
      <c r="H5" s="712"/>
      <c r="I5" s="712"/>
      <c r="J5" s="712"/>
      <c r="K5" s="712"/>
      <c r="L5" s="712"/>
      <c r="M5" s="712"/>
      <c r="N5" s="712"/>
      <c r="O5" s="712"/>
      <c r="P5" s="712"/>
      <c r="Q5" s="712"/>
      <c r="R5" s="712"/>
      <c r="S5" s="712"/>
      <c r="T5" s="712"/>
      <c r="U5" s="712"/>
      <c r="V5" s="712"/>
      <c r="W5" s="712"/>
      <c r="X5" s="712"/>
      <c r="Y5" s="712" t="s">
        <v>871</v>
      </c>
      <c r="Z5" s="712"/>
      <c r="AA5" s="712"/>
      <c r="AB5" s="712"/>
      <c r="AC5" s="712"/>
      <c r="AD5" s="712"/>
      <c r="AE5" s="712"/>
      <c r="AF5" s="712"/>
      <c r="AG5" s="712"/>
      <c r="AH5" s="712"/>
      <c r="AI5" s="712"/>
      <c r="AJ5" s="712"/>
      <c r="AK5" s="712"/>
      <c r="AL5" s="712"/>
      <c r="AM5" s="712"/>
      <c r="AN5" s="712"/>
      <c r="AO5" s="712"/>
      <c r="AP5" s="712"/>
      <c r="AQ5" s="712"/>
      <c r="AR5" s="712"/>
      <c r="AS5" s="712"/>
      <c r="AT5" s="712"/>
      <c r="AU5" s="712"/>
      <c r="AV5" s="712"/>
      <c r="AW5" s="712" t="s">
        <v>871</v>
      </c>
      <c r="AX5" s="712"/>
      <c r="AY5" s="712"/>
      <c r="AZ5" s="712"/>
      <c r="BA5" s="712"/>
      <c r="BB5" s="712"/>
      <c r="BC5" s="712"/>
      <c r="BD5" s="712"/>
      <c r="BE5" s="712"/>
      <c r="BF5" s="712"/>
      <c r="BG5" s="712"/>
      <c r="BH5" s="712"/>
      <c r="BI5" s="712"/>
      <c r="BJ5" s="712"/>
      <c r="BK5" s="712"/>
      <c r="BL5" s="712"/>
      <c r="BM5" s="712"/>
      <c r="BN5" s="712"/>
      <c r="BO5" s="712"/>
      <c r="BP5" s="712"/>
      <c r="BQ5" s="712"/>
      <c r="BR5" s="712"/>
      <c r="BS5" s="712"/>
      <c r="BT5" s="712"/>
      <c r="BU5" s="712" t="s">
        <v>871</v>
      </c>
      <c r="BV5" s="712"/>
      <c r="BW5" s="712"/>
      <c r="BX5" s="712"/>
      <c r="BY5" s="712"/>
      <c r="BZ5" s="712"/>
      <c r="CA5" s="712"/>
      <c r="CB5" s="712"/>
      <c r="CC5" s="712"/>
      <c r="CD5" s="712"/>
      <c r="CE5" s="712"/>
      <c r="CF5" s="712"/>
      <c r="CG5" s="712"/>
      <c r="CH5" s="712"/>
      <c r="CI5" s="712"/>
      <c r="CJ5" s="712"/>
      <c r="CK5" s="712"/>
      <c r="CL5" s="712"/>
      <c r="CM5" s="712"/>
      <c r="CN5" s="712"/>
      <c r="CO5" s="712"/>
      <c r="CP5" s="712"/>
      <c r="CQ5" s="712"/>
      <c r="CR5" s="712"/>
      <c r="CS5" s="712" t="s">
        <v>871</v>
      </c>
      <c r="CT5" s="712"/>
      <c r="CU5" s="712"/>
      <c r="CV5" s="712"/>
      <c r="CW5" s="712"/>
      <c r="CX5" s="712"/>
      <c r="CY5" s="712"/>
      <c r="CZ5" s="712"/>
      <c r="DA5" s="712"/>
      <c r="DB5" s="712"/>
      <c r="DC5" s="712"/>
      <c r="DD5" s="712"/>
      <c r="DE5" s="712"/>
      <c r="DF5" s="712"/>
      <c r="DG5" s="712"/>
      <c r="DH5" s="712"/>
      <c r="DI5" s="712"/>
      <c r="DJ5" s="712"/>
      <c r="DK5" s="712"/>
      <c r="DL5" s="712"/>
      <c r="DM5" s="712"/>
      <c r="DN5" s="712"/>
      <c r="DO5" s="712"/>
      <c r="DP5" s="712"/>
      <c r="DQ5" s="712" t="s">
        <v>871</v>
      </c>
      <c r="DR5" s="712"/>
      <c r="DS5" s="712"/>
      <c r="DT5" s="712"/>
      <c r="DU5" s="712"/>
      <c r="DV5" s="712"/>
      <c r="DW5" s="712"/>
      <c r="DX5" s="712"/>
      <c r="DY5" s="712"/>
      <c r="DZ5" s="712"/>
      <c r="EA5" s="712"/>
      <c r="EB5" s="712"/>
      <c r="EC5" s="712"/>
      <c r="ED5" s="712"/>
      <c r="EE5" s="712"/>
      <c r="EF5" s="712"/>
      <c r="EG5" s="712"/>
      <c r="EH5" s="712"/>
      <c r="EI5" s="712"/>
      <c r="EJ5" s="712"/>
      <c r="EK5" s="712"/>
      <c r="EL5" s="712"/>
      <c r="EM5" s="712"/>
      <c r="EN5" s="712"/>
      <c r="EO5" s="712" t="s">
        <v>871</v>
      </c>
      <c r="EP5" s="712"/>
      <c r="EQ5" s="712"/>
      <c r="ER5" s="712"/>
      <c r="ES5" s="712"/>
      <c r="ET5" s="712"/>
      <c r="EU5" s="712"/>
      <c r="EV5" s="712"/>
      <c r="EW5" s="712"/>
      <c r="EX5" s="712"/>
      <c r="EY5" s="712"/>
      <c r="EZ5" s="712"/>
      <c r="FA5" s="712"/>
      <c r="FB5" s="712"/>
      <c r="FC5" s="712"/>
      <c r="FD5" s="712"/>
      <c r="FE5" s="712"/>
      <c r="FF5" s="712"/>
      <c r="FG5" s="712"/>
      <c r="FH5" s="712"/>
      <c r="FI5" s="712"/>
      <c r="FJ5" s="712"/>
      <c r="FK5" s="712"/>
      <c r="FL5" s="712"/>
      <c r="FM5" s="712" t="s">
        <v>871</v>
      </c>
      <c r="FN5" s="712"/>
      <c r="FO5" s="712"/>
      <c r="FP5" s="712"/>
      <c r="FQ5" s="712"/>
      <c r="FR5" s="712"/>
      <c r="FS5" s="712"/>
      <c r="FT5" s="712"/>
      <c r="FU5" s="712"/>
      <c r="FV5" s="712"/>
      <c r="FW5" s="712"/>
      <c r="FX5" s="712"/>
      <c r="FY5" s="712"/>
      <c r="FZ5" s="712"/>
      <c r="GA5" s="712"/>
      <c r="GB5" s="712"/>
      <c r="GC5" s="712"/>
      <c r="GD5" s="712"/>
      <c r="GE5" s="712"/>
      <c r="GF5" s="712"/>
      <c r="GG5" s="712"/>
      <c r="GH5" s="712"/>
      <c r="GI5" s="712"/>
      <c r="GJ5" s="712"/>
      <c r="GK5" s="712" t="s">
        <v>871</v>
      </c>
      <c r="GL5" s="712"/>
      <c r="GM5" s="712"/>
      <c r="GN5" s="712"/>
      <c r="GO5" s="712"/>
      <c r="GP5" s="712"/>
      <c r="GQ5" s="712"/>
      <c r="GR5" s="712"/>
      <c r="GS5" s="712"/>
      <c r="GT5" s="712"/>
      <c r="GU5" s="712"/>
      <c r="GV5" s="712"/>
      <c r="GW5" s="712"/>
      <c r="GX5" s="712"/>
      <c r="GY5" s="712"/>
      <c r="GZ5" s="712"/>
      <c r="HA5" s="712"/>
      <c r="HB5" s="712"/>
      <c r="HC5" s="712"/>
      <c r="HD5" s="712"/>
      <c r="HE5" s="712"/>
      <c r="HF5" s="712"/>
      <c r="HG5" s="712"/>
      <c r="HH5" s="712"/>
      <c r="HI5" s="712" t="s">
        <v>871</v>
      </c>
      <c r="HJ5" s="712"/>
      <c r="HK5" s="712"/>
      <c r="HL5" s="712"/>
      <c r="HM5" s="712"/>
      <c r="HN5" s="712"/>
      <c r="HO5" s="712"/>
      <c r="HP5" s="712"/>
      <c r="HQ5" s="712"/>
      <c r="HR5" s="712"/>
      <c r="HS5" s="712"/>
      <c r="HT5" s="712"/>
      <c r="HU5" s="712"/>
      <c r="HV5" s="712"/>
      <c r="HW5" s="712"/>
      <c r="HX5" s="712"/>
      <c r="HY5" s="712"/>
      <c r="HZ5" s="712"/>
      <c r="IA5" s="712"/>
      <c r="IB5" s="712"/>
      <c r="IC5" s="712"/>
      <c r="ID5" s="712"/>
      <c r="IE5" s="712"/>
      <c r="IF5" s="712"/>
    </row>
    <row r="6" spans="1:240">
      <c r="E6" s="1727" t="str">
        <f>IF(A!$F$4="","",A!$F$4)</f>
        <v/>
      </c>
      <c r="F6" s="1727"/>
      <c r="G6" s="1727"/>
      <c r="H6" s="1727"/>
      <c r="I6" s="1727"/>
      <c r="J6" s="1727"/>
      <c r="K6" s="1727"/>
      <c r="AC6" s="1727" t="str">
        <f>IF(A!$F$4="","",A!$F$4)</f>
        <v/>
      </c>
      <c r="AD6" s="1727"/>
      <c r="AE6" s="1727"/>
      <c r="AF6" s="1727"/>
      <c r="AG6" s="1727"/>
      <c r="AH6" s="1727"/>
      <c r="AI6" s="1727"/>
      <c r="BA6" s="1727" t="str">
        <f>IF(A!$F$4="","",A!$F$4)</f>
        <v/>
      </c>
      <c r="BB6" s="1727"/>
      <c r="BC6" s="1727"/>
      <c r="BD6" s="1727"/>
      <c r="BE6" s="1727"/>
      <c r="BF6" s="1727"/>
      <c r="BG6" s="1727"/>
      <c r="BY6" s="1727" t="str">
        <f>IF(A!$F$4="","",A!$F$4)</f>
        <v/>
      </c>
      <c r="BZ6" s="1727"/>
      <c r="CA6" s="1727"/>
      <c r="CB6" s="1727"/>
      <c r="CC6" s="1727"/>
      <c r="CD6" s="1727"/>
      <c r="CE6" s="1727"/>
      <c r="CW6" s="1727" t="str">
        <f>IF(A!$F$4="","",A!$F$4)</f>
        <v/>
      </c>
      <c r="CX6" s="1727"/>
      <c r="CY6" s="1727"/>
      <c r="CZ6" s="1727"/>
      <c r="DA6" s="1727"/>
      <c r="DB6" s="1727"/>
      <c r="DC6" s="1727"/>
      <c r="DU6" s="1727" t="str">
        <f>IF(A!$F$4="","",A!$F$4)</f>
        <v/>
      </c>
      <c r="DV6" s="1727"/>
      <c r="DW6" s="1727"/>
      <c r="DX6" s="1727"/>
      <c r="DY6" s="1727"/>
      <c r="DZ6" s="1727"/>
      <c r="EA6" s="1727"/>
      <c r="ES6" s="1727" t="str">
        <f>IF(A!$F$4="","",A!$F$4)</f>
        <v/>
      </c>
      <c r="ET6" s="1727"/>
      <c r="EU6" s="1727"/>
      <c r="EV6" s="1727"/>
      <c r="EW6" s="1727"/>
      <c r="EX6" s="1727"/>
      <c r="EY6" s="1727"/>
      <c r="FQ6" s="1727" t="str">
        <f>IF(A!$F$4="","",A!$F$4)</f>
        <v/>
      </c>
      <c r="FR6" s="1727"/>
      <c r="FS6" s="1727"/>
      <c r="FT6" s="1727"/>
      <c r="FU6" s="1727"/>
      <c r="FV6" s="1727"/>
      <c r="FW6" s="1727"/>
      <c r="GO6" s="1727" t="str">
        <f>IF(A!$F$4="","",A!$F$4)</f>
        <v/>
      </c>
      <c r="GP6" s="1727"/>
      <c r="GQ6" s="1727"/>
      <c r="GR6" s="1727"/>
      <c r="GS6" s="1727"/>
      <c r="GT6" s="1727"/>
      <c r="GU6" s="1727"/>
      <c r="HM6" s="1727" t="str">
        <f>IF(A!$F$4="","",A!$F$4)</f>
        <v/>
      </c>
      <c r="HN6" s="1727"/>
      <c r="HO6" s="1727"/>
      <c r="HP6" s="1727"/>
      <c r="HQ6" s="1727"/>
      <c r="HR6" s="1727"/>
      <c r="HS6" s="1727"/>
    </row>
    <row r="7" spans="1:240" ht="24.95" customHeight="1">
      <c r="A7" s="1729" t="s">
        <v>782</v>
      </c>
      <c r="B7" s="1729"/>
      <c r="C7" s="1729"/>
      <c r="D7" s="1729"/>
      <c r="E7" s="1728"/>
      <c r="F7" s="1728"/>
      <c r="G7" s="1728"/>
      <c r="H7" s="1728"/>
      <c r="I7" s="1728"/>
      <c r="J7" s="1728"/>
      <c r="K7" s="1728"/>
      <c r="N7" s="1730" t="s">
        <v>783</v>
      </c>
      <c r="O7" s="1730"/>
      <c r="P7" s="1730"/>
      <c r="Q7" s="1730"/>
      <c r="R7" s="1429" t="str">
        <f>IF(B!$F$4="","",B!$F$4)</f>
        <v/>
      </c>
      <c r="S7" s="1429"/>
      <c r="T7" s="1429"/>
      <c r="U7" s="1429"/>
      <c r="V7" s="1429"/>
      <c r="W7" s="1429"/>
      <c r="X7" s="1429"/>
      <c r="Y7" s="1729" t="s">
        <v>782</v>
      </c>
      <c r="Z7" s="1729"/>
      <c r="AA7" s="1729"/>
      <c r="AB7" s="1729"/>
      <c r="AC7" s="1728"/>
      <c r="AD7" s="1728"/>
      <c r="AE7" s="1728"/>
      <c r="AF7" s="1728"/>
      <c r="AG7" s="1728"/>
      <c r="AH7" s="1728"/>
      <c r="AI7" s="1728"/>
      <c r="AL7" s="1730" t="s">
        <v>783</v>
      </c>
      <c r="AM7" s="1730"/>
      <c r="AN7" s="1730"/>
      <c r="AO7" s="1730"/>
      <c r="AP7" s="1429" t="str">
        <f>IF(B!$F$4="","",B!$F$4)</f>
        <v/>
      </c>
      <c r="AQ7" s="1429"/>
      <c r="AR7" s="1429"/>
      <c r="AS7" s="1429"/>
      <c r="AT7" s="1429"/>
      <c r="AU7" s="1429"/>
      <c r="AV7" s="1429"/>
      <c r="AW7" s="1729" t="s">
        <v>782</v>
      </c>
      <c r="AX7" s="1729"/>
      <c r="AY7" s="1729"/>
      <c r="AZ7" s="1729"/>
      <c r="BA7" s="1728"/>
      <c r="BB7" s="1728"/>
      <c r="BC7" s="1728"/>
      <c r="BD7" s="1728"/>
      <c r="BE7" s="1728"/>
      <c r="BF7" s="1728"/>
      <c r="BG7" s="1728"/>
      <c r="BJ7" s="1730" t="s">
        <v>783</v>
      </c>
      <c r="BK7" s="1730"/>
      <c r="BL7" s="1730"/>
      <c r="BM7" s="1730"/>
      <c r="BN7" s="1429" t="str">
        <f>IF(B!$F$4="","",B!$F$4)</f>
        <v/>
      </c>
      <c r="BO7" s="1429"/>
      <c r="BP7" s="1429"/>
      <c r="BQ7" s="1429"/>
      <c r="BR7" s="1429"/>
      <c r="BS7" s="1429"/>
      <c r="BT7" s="1429"/>
      <c r="BU7" s="1729" t="s">
        <v>782</v>
      </c>
      <c r="BV7" s="1729"/>
      <c r="BW7" s="1729"/>
      <c r="BX7" s="1729"/>
      <c r="BY7" s="1728"/>
      <c r="BZ7" s="1728"/>
      <c r="CA7" s="1728"/>
      <c r="CB7" s="1728"/>
      <c r="CC7" s="1728"/>
      <c r="CD7" s="1728"/>
      <c r="CE7" s="1728"/>
      <c r="CH7" s="1730" t="s">
        <v>783</v>
      </c>
      <c r="CI7" s="1730"/>
      <c r="CJ7" s="1730"/>
      <c r="CK7" s="1730"/>
      <c r="CL7" s="1429" t="str">
        <f>IF(B!$F$4="","",B!$F$4)</f>
        <v/>
      </c>
      <c r="CM7" s="1429"/>
      <c r="CN7" s="1429"/>
      <c r="CO7" s="1429"/>
      <c r="CP7" s="1429"/>
      <c r="CQ7" s="1429"/>
      <c r="CR7" s="1429"/>
      <c r="CS7" s="1729" t="s">
        <v>782</v>
      </c>
      <c r="CT7" s="1729"/>
      <c r="CU7" s="1729"/>
      <c r="CV7" s="1729"/>
      <c r="CW7" s="1728"/>
      <c r="CX7" s="1728"/>
      <c r="CY7" s="1728"/>
      <c r="CZ7" s="1728"/>
      <c r="DA7" s="1728"/>
      <c r="DB7" s="1728"/>
      <c r="DC7" s="1728"/>
      <c r="DF7" s="1730" t="s">
        <v>783</v>
      </c>
      <c r="DG7" s="1730"/>
      <c r="DH7" s="1730"/>
      <c r="DI7" s="1730"/>
      <c r="DJ7" s="1429" t="str">
        <f>IF(B!$F$4="","",B!$F$4)</f>
        <v/>
      </c>
      <c r="DK7" s="1429"/>
      <c r="DL7" s="1429"/>
      <c r="DM7" s="1429"/>
      <c r="DN7" s="1429"/>
      <c r="DO7" s="1429"/>
      <c r="DP7" s="1429"/>
      <c r="DQ7" s="1729" t="s">
        <v>782</v>
      </c>
      <c r="DR7" s="1729"/>
      <c r="DS7" s="1729"/>
      <c r="DT7" s="1729"/>
      <c r="DU7" s="1728"/>
      <c r="DV7" s="1728"/>
      <c r="DW7" s="1728"/>
      <c r="DX7" s="1728"/>
      <c r="DY7" s="1728"/>
      <c r="DZ7" s="1728"/>
      <c r="EA7" s="1728"/>
      <c r="ED7" s="1730" t="s">
        <v>783</v>
      </c>
      <c r="EE7" s="1730"/>
      <c r="EF7" s="1730"/>
      <c r="EG7" s="1730"/>
      <c r="EH7" s="1429" t="str">
        <f>IF(B!$F$4="","",B!$F$4)</f>
        <v/>
      </c>
      <c r="EI7" s="1429"/>
      <c r="EJ7" s="1429"/>
      <c r="EK7" s="1429"/>
      <c r="EL7" s="1429"/>
      <c r="EM7" s="1429"/>
      <c r="EN7" s="1429"/>
      <c r="EO7" s="1729" t="s">
        <v>782</v>
      </c>
      <c r="EP7" s="1729"/>
      <c r="EQ7" s="1729"/>
      <c r="ER7" s="1729"/>
      <c r="ES7" s="1728"/>
      <c r="ET7" s="1728"/>
      <c r="EU7" s="1728"/>
      <c r="EV7" s="1728"/>
      <c r="EW7" s="1728"/>
      <c r="EX7" s="1728"/>
      <c r="EY7" s="1728"/>
      <c r="FB7" s="1730" t="s">
        <v>783</v>
      </c>
      <c r="FC7" s="1730"/>
      <c r="FD7" s="1730"/>
      <c r="FE7" s="1730"/>
      <c r="FF7" s="1429" t="str">
        <f>IF(B!$F$4="","",B!$F$4)</f>
        <v/>
      </c>
      <c r="FG7" s="1429"/>
      <c r="FH7" s="1429"/>
      <c r="FI7" s="1429"/>
      <c r="FJ7" s="1429"/>
      <c r="FK7" s="1429"/>
      <c r="FL7" s="1429"/>
      <c r="FM7" s="1729" t="s">
        <v>782</v>
      </c>
      <c r="FN7" s="1729"/>
      <c r="FO7" s="1729"/>
      <c r="FP7" s="1729"/>
      <c r="FQ7" s="1728"/>
      <c r="FR7" s="1728"/>
      <c r="FS7" s="1728"/>
      <c r="FT7" s="1728"/>
      <c r="FU7" s="1728"/>
      <c r="FV7" s="1728"/>
      <c r="FW7" s="1728"/>
      <c r="FZ7" s="1730" t="s">
        <v>783</v>
      </c>
      <c r="GA7" s="1730"/>
      <c r="GB7" s="1730"/>
      <c r="GC7" s="1730"/>
      <c r="GD7" s="1429" t="str">
        <f>IF(B!$F$4="","",B!$F$4)</f>
        <v/>
      </c>
      <c r="GE7" s="1429"/>
      <c r="GF7" s="1429"/>
      <c r="GG7" s="1429"/>
      <c r="GH7" s="1429"/>
      <c r="GI7" s="1429"/>
      <c r="GJ7" s="1429"/>
      <c r="GK7" s="1729" t="s">
        <v>782</v>
      </c>
      <c r="GL7" s="1729"/>
      <c r="GM7" s="1729"/>
      <c r="GN7" s="1729"/>
      <c r="GO7" s="1728"/>
      <c r="GP7" s="1728"/>
      <c r="GQ7" s="1728"/>
      <c r="GR7" s="1728"/>
      <c r="GS7" s="1728"/>
      <c r="GT7" s="1728"/>
      <c r="GU7" s="1728"/>
      <c r="GX7" s="1730" t="s">
        <v>783</v>
      </c>
      <c r="GY7" s="1730"/>
      <c r="GZ7" s="1730"/>
      <c r="HA7" s="1730"/>
      <c r="HB7" s="1429" t="str">
        <f>IF(B!$F$4="","",B!$F$4)</f>
        <v/>
      </c>
      <c r="HC7" s="1429"/>
      <c r="HD7" s="1429"/>
      <c r="HE7" s="1429"/>
      <c r="HF7" s="1429"/>
      <c r="HG7" s="1429"/>
      <c r="HH7" s="1429"/>
      <c r="HI7" s="1729" t="s">
        <v>782</v>
      </c>
      <c r="HJ7" s="1729"/>
      <c r="HK7" s="1729"/>
      <c r="HL7" s="1729"/>
      <c r="HM7" s="1728"/>
      <c r="HN7" s="1728"/>
      <c r="HO7" s="1728"/>
      <c r="HP7" s="1728"/>
      <c r="HQ7" s="1728"/>
      <c r="HR7" s="1728"/>
      <c r="HS7" s="1728"/>
      <c r="HV7" s="1730" t="s">
        <v>783</v>
      </c>
      <c r="HW7" s="1730"/>
      <c r="HX7" s="1730"/>
      <c r="HY7" s="1730"/>
      <c r="HZ7" s="1429" t="str">
        <f>IF(B!$F$4="","",B!$F$4)</f>
        <v/>
      </c>
      <c r="IA7" s="1429"/>
      <c r="IB7" s="1429"/>
      <c r="IC7" s="1429"/>
      <c r="ID7" s="1429"/>
      <c r="IE7" s="1429"/>
      <c r="IF7" s="1429"/>
    </row>
    <row r="8" spans="1:240" ht="19.5" customHeight="1">
      <c r="A8" s="89"/>
      <c r="B8" s="89"/>
      <c r="C8" s="89"/>
      <c r="D8" s="89"/>
      <c r="E8" s="71"/>
      <c r="F8" s="71"/>
      <c r="G8" s="71"/>
      <c r="H8" s="71"/>
      <c r="I8" s="71"/>
      <c r="J8" s="71"/>
      <c r="K8" s="71"/>
      <c r="Y8" s="89"/>
      <c r="Z8" s="89"/>
      <c r="AA8" s="89"/>
      <c r="AB8" s="89"/>
      <c r="AC8" s="71"/>
      <c r="AD8" s="71"/>
      <c r="AE8" s="71"/>
      <c r="AF8" s="71"/>
      <c r="AG8" s="71"/>
      <c r="AH8" s="71"/>
      <c r="AI8" s="71"/>
      <c r="AW8" s="89"/>
      <c r="AX8" s="89"/>
      <c r="AY8" s="89"/>
      <c r="AZ8" s="89"/>
      <c r="BA8" s="71"/>
      <c r="BB8" s="71"/>
      <c r="BC8" s="71"/>
      <c r="BD8" s="71"/>
      <c r="BE8" s="71"/>
      <c r="BF8" s="71"/>
      <c r="BG8" s="71"/>
      <c r="BU8" s="89"/>
      <c r="BV8" s="89"/>
      <c r="BW8" s="89"/>
      <c r="BX8" s="89"/>
      <c r="BY8" s="71"/>
      <c r="BZ8" s="71"/>
      <c r="CA8" s="71"/>
      <c r="CB8" s="71"/>
      <c r="CC8" s="71"/>
      <c r="CD8" s="71"/>
      <c r="CE8" s="71"/>
      <c r="CS8" s="89"/>
      <c r="CT8" s="89"/>
      <c r="CU8" s="89"/>
      <c r="CV8" s="89"/>
      <c r="CW8" s="71"/>
      <c r="CX8" s="71"/>
      <c r="CY8" s="71"/>
      <c r="CZ8" s="71"/>
      <c r="DA8" s="71"/>
      <c r="DB8" s="71"/>
      <c r="DC8" s="71"/>
      <c r="DQ8" s="89"/>
      <c r="DR8" s="89"/>
      <c r="DS8" s="89"/>
      <c r="DT8" s="89"/>
      <c r="DU8" s="71"/>
      <c r="DV8" s="71"/>
      <c r="DW8" s="71"/>
      <c r="DX8" s="71"/>
      <c r="DY8" s="71"/>
      <c r="DZ8" s="71"/>
      <c r="EA8" s="71"/>
      <c r="EO8" s="89"/>
      <c r="EP8" s="89"/>
      <c r="EQ8" s="89"/>
      <c r="ER8" s="89"/>
      <c r="ES8" s="71"/>
      <c r="ET8" s="71"/>
      <c r="EU8" s="71"/>
      <c r="EV8" s="71"/>
      <c r="EW8" s="71"/>
      <c r="EX8" s="71"/>
      <c r="EY8" s="71"/>
      <c r="FM8" s="89"/>
      <c r="FN8" s="89"/>
      <c r="FO8" s="89"/>
      <c r="FP8" s="89"/>
      <c r="FQ8" s="71"/>
      <c r="FR8" s="71"/>
      <c r="FS8" s="71"/>
      <c r="FT8" s="71"/>
      <c r="FU8" s="71"/>
      <c r="FV8" s="71"/>
      <c r="FW8" s="71"/>
      <c r="GK8" s="89"/>
      <c r="GL8" s="89"/>
      <c r="GM8" s="89"/>
      <c r="GN8" s="89"/>
      <c r="GO8" s="71"/>
      <c r="GP8" s="71"/>
      <c r="GQ8" s="71"/>
      <c r="GR8" s="71"/>
      <c r="GS8" s="71"/>
      <c r="GT8" s="71"/>
      <c r="GU8" s="71"/>
      <c r="HI8" s="89"/>
      <c r="HJ8" s="89"/>
      <c r="HK8" s="89"/>
      <c r="HL8" s="89"/>
      <c r="HM8" s="71"/>
      <c r="HN8" s="71"/>
      <c r="HO8" s="71"/>
      <c r="HP8" s="71"/>
      <c r="HQ8" s="71"/>
      <c r="HR8" s="71"/>
      <c r="HS8" s="71"/>
    </row>
    <row r="9" spans="1:240" ht="24.95" customHeight="1">
      <c r="A9" s="1729" t="s">
        <v>653</v>
      </c>
      <c r="B9" s="1729"/>
      <c r="C9" s="1729"/>
      <c r="D9" s="1729"/>
      <c r="E9" s="1429" t="str">
        <f>IF(A!$F$16="","",A!$F$16)</f>
        <v/>
      </c>
      <c r="F9" s="1429"/>
      <c r="G9" s="1429"/>
      <c r="H9" s="1429"/>
      <c r="I9" s="1429"/>
      <c r="J9" s="1429"/>
      <c r="K9" s="384" t="s">
        <v>50</v>
      </c>
      <c r="N9" s="1730" t="s">
        <v>872</v>
      </c>
      <c r="O9" s="1730"/>
      <c r="P9" s="1730"/>
      <c r="Q9" s="1730"/>
      <c r="R9" s="1429"/>
      <c r="S9" s="1429"/>
      <c r="T9" s="1429"/>
      <c r="U9" s="1429"/>
      <c r="V9" s="1429"/>
      <c r="W9" s="1429"/>
      <c r="X9" s="1429"/>
      <c r="Y9" s="1729" t="s">
        <v>653</v>
      </c>
      <c r="Z9" s="1729"/>
      <c r="AA9" s="1729"/>
      <c r="AB9" s="1729"/>
      <c r="AC9" s="1429" t="str">
        <f>IF(A!$F$16="","",A!$F$16)</f>
        <v/>
      </c>
      <c r="AD9" s="1429"/>
      <c r="AE9" s="1429"/>
      <c r="AF9" s="1429"/>
      <c r="AG9" s="1429"/>
      <c r="AH9" s="1429"/>
      <c r="AI9" s="384" t="s">
        <v>50</v>
      </c>
      <c r="AL9" s="1730" t="s">
        <v>872</v>
      </c>
      <c r="AM9" s="1730"/>
      <c r="AN9" s="1730"/>
      <c r="AO9" s="1730"/>
      <c r="AP9" s="1429">
        <f>$R$9</f>
        <v>0</v>
      </c>
      <c r="AQ9" s="1429"/>
      <c r="AR9" s="1429"/>
      <c r="AS9" s="1429"/>
      <c r="AT9" s="1429"/>
      <c r="AU9" s="1429"/>
      <c r="AV9" s="1429"/>
      <c r="AW9" s="1729" t="s">
        <v>653</v>
      </c>
      <c r="AX9" s="1729"/>
      <c r="AY9" s="1729"/>
      <c r="AZ9" s="1729"/>
      <c r="BA9" s="1429" t="str">
        <f>IF(A!$F$16="","",A!$F$16)</f>
        <v/>
      </c>
      <c r="BB9" s="1429"/>
      <c r="BC9" s="1429"/>
      <c r="BD9" s="1429"/>
      <c r="BE9" s="1429"/>
      <c r="BF9" s="1429"/>
      <c r="BG9" s="384" t="s">
        <v>50</v>
      </c>
      <c r="BJ9" s="1730" t="s">
        <v>872</v>
      </c>
      <c r="BK9" s="1730"/>
      <c r="BL9" s="1730"/>
      <c r="BM9" s="1730"/>
      <c r="BN9" s="1429">
        <f>$R$9</f>
        <v>0</v>
      </c>
      <c r="BO9" s="1429"/>
      <c r="BP9" s="1429"/>
      <c r="BQ9" s="1429"/>
      <c r="BR9" s="1429"/>
      <c r="BS9" s="1429"/>
      <c r="BT9" s="1429"/>
      <c r="BU9" s="1729" t="s">
        <v>653</v>
      </c>
      <c r="BV9" s="1729"/>
      <c r="BW9" s="1729"/>
      <c r="BX9" s="1729"/>
      <c r="BY9" s="1429" t="str">
        <f>IF(A!$F$16="","",A!$F$16)</f>
        <v/>
      </c>
      <c r="BZ9" s="1429"/>
      <c r="CA9" s="1429"/>
      <c r="CB9" s="1429"/>
      <c r="CC9" s="1429"/>
      <c r="CD9" s="1429"/>
      <c r="CE9" s="384" t="s">
        <v>50</v>
      </c>
      <c r="CH9" s="1730" t="s">
        <v>872</v>
      </c>
      <c r="CI9" s="1730"/>
      <c r="CJ9" s="1730"/>
      <c r="CK9" s="1730"/>
      <c r="CL9" s="1429">
        <f>$R$9</f>
        <v>0</v>
      </c>
      <c r="CM9" s="1429"/>
      <c r="CN9" s="1429"/>
      <c r="CO9" s="1429"/>
      <c r="CP9" s="1429"/>
      <c r="CQ9" s="1429"/>
      <c r="CR9" s="1429"/>
      <c r="CS9" s="1729" t="s">
        <v>653</v>
      </c>
      <c r="CT9" s="1729"/>
      <c r="CU9" s="1729"/>
      <c r="CV9" s="1729"/>
      <c r="CW9" s="1429" t="str">
        <f>IF(A!$F$16="","",A!$F$16)</f>
        <v/>
      </c>
      <c r="CX9" s="1429"/>
      <c r="CY9" s="1429"/>
      <c r="CZ9" s="1429"/>
      <c r="DA9" s="1429"/>
      <c r="DB9" s="1429"/>
      <c r="DC9" s="384" t="s">
        <v>50</v>
      </c>
      <c r="DF9" s="1730" t="s">
        <v>872</v>
      </c>
      <c r="DG9" s="1730"/>
      <c r="DH9" s="1730"/>
      <c r="DI9" s="1730"/>
      <c r="DJ9" s="1429">
        <f>$R$9</f>
        <v>0</v>
      </c>
      <c r="DK9" s="1429"/>
      <c r="DL9" s="1429"/>
      <c r="DM9" s="1429"/>
      <c r="DN9" s="1429"/>
      <c r="DO9" s="1429"/>
      <c r="DP9" s="1429"/>
      <c r="DQ9" s="1729" t="s">
        <v>653</v>
      </c>
      <c r="DR9" s="1729"/>
      <c r="DS9" s="1729"/>
      <c r="DT9" s="1729"/>
      <c r="DU9" s="1429" t="str">
        <f>IF(A!$F$16="","",A!$F$16)</f>
        <v/>
      </c>
      <c r="DV9" s="1429"/>
      <c r="DW9" s="1429"/>
      <c r="DX9" s="1429"/>
      <c r="DY9" s="1429"/>
      <c r="DZ9" s="1429"/>
      <c r="EA9" s="384" t="s">
        <v>50</v>
      </c>
      <c r="ED9" s="1730" t="s">
        <v>872</v>
      </c>
      <c r="EE9" s="1730"/>
      <c r="EF9" s="1730"/>
      <c r="EG9" s="1730"/>
      <c r="EH9" s="1429">
        <f>$R$9</f>
        <v>0</v>
      </c>
      <c r="EI9" s="1429"/>
      <c r="EJ9" s="1429"/>
      <c r="EK9" s="1429"/>
      <c r="EL9" s="1429"/>
      <c r="EM9" s="1429"/>
      <c r="EN9" s="1429"/>
      <c r="EO9" s="1729" t="s">
        <v>653</v>
      </c>
      <c r="EP9" s="1729"/>
      <c r="EQ9" s="1729"/>
      <c r="ER9" s="1729"/>
      <c r="ES9" s="1429" t="str">
        <f>IF(A!$F$16="","",A!$F$16)</f>
        <v/>
      </c>
      <c r="ET9" s="1429"/>
      <c r="EU9" s="1429"/>
      <c r="EV9" s="1429"/>
      <c r="EW9" s="1429"/>
      <c r="EX9" s="1429"/>
      <c r="EY9" s="384" t="s">
        <v>50</v>
      </c>
      <c r="FB9" s="1730" t="s">
        <v>872</v>
      </c>
      <c r="FC9" s="1730"/>
      <c r="FD9" s="1730"/>
      <c r="FE9" s="1730"/>
      <c r="FF9" s="1429">
        <f>$R$9</f>
        <v>0</v>
      </c>
      <c r="FG9" s="1429"/>
      <c r="FH9" s="1429"/>
      <c r="FI9" s="1429"/>
      <c r="FJ9" s="1429"/>
      <c r="FK9" s="1429"/>
      <c r="FL9" s="1429"/>
      <c r="FM9" s="1729" t="s">
        <v>653</v>
      </c>
      <c r="FN9" s="1729"/>
      <c r="FO9" s="1729"/>
      <c r="FP9" s="1729"/>
      <c r="FQ9" s="1429" t="str">
        <f>IF(A!$F$16="","",A!$F$16)</f>
        <v/>
      </c>
      <c r="FR9" s="1429"/>
      <c r="FS9" s="1429"/>
      <c r="FT9" s="1429"/>
      <c r="FU9" s="1429"/>
      <c r="FV9" s="1429"/>
      <c r="FW9" s="384" t="s">
        <v>50</v>
      </c>
      <c r="FZ9" s="1730" t="s">
        <v>872</v>
      </c>
      <c r="GA9" s="1730"/>
      <c r="GB9" s="1730"/>
      <c r="GC9" s="1730"/>
      <c r="GD9" s="1429">
        <f>$R$9</f>
        <v>0</v>
      </c>
      <c r="GE9" s="1429"/>
      <c r="GF9" s="1429"/>
      <c r="GG9" s="1429"/>
      <c r="GH9" s="1429"/>
      <c r="GI9" s="1429"/>
      <c r="GJ9" s="1429"/>
      <c r="GK9" s="1729" t="s">
        <v>653</v>
      </c>
      <c r="GL9" s="1729"/>
      <c r="GM9" s="1729"/>
      <c r="GN9" s="1729"/>
      <c r="GO9" s="1429" t="str">
        <f>IF(A!$F$16="","",A!$F$16)</f>
        <v/>
      </c>
      <c r="GP9" s="1429"/>
      <c r="GQ9" s="1429"/>
      <c r="GR9" s="1429"/>
      <c r="GS9" s="1429"/>
      <c r="GT9" s="1429"/>
      <c r="GU9" s="384" t="s">
        <v>50</v>
      </c>
      <c r="GX9" s="1730" t="s">
        <v>872</v>
      </c>
      <c r="GY9" s="1730"/>
      <c r="GZ9" s="1730"/>
      <c r="HA9" s="1730"/>
      <c r="HB9" s="1429">
        <f>$R$9</f>
        <v>0</v>
      </c>
      <c r="HC9" s="1429"/>
      <c r="HD9" s="1429"/>
      <c r="HE9" s="1429"/>
      <c r="HF9" s="1429"/>
      <c r="HG9" s="1429"/>
      <c r="HH9" s="1429"/>
      <c r="HI9" s="1729" t="s">
        <v>653</v>
      </c>
      <c r="HJ9" s="1729"/>
      <c r="HK9" s="1729"/>
      <c r="HL9" s="1729"/>
      <c r="HM9" s="1429" t="str">
        <f>IF(A!$F$16="","",A!$F$16)</f>
        <v/>
      </c>
      <c r="HN9" s="1429"/>
      <c r="HO9" s="1429"/>
      <c r="HP9" s="1429"/>
      <c r="HQ9" s="1429"/>
      <c r="HR9" s="1429"/>
      <c r="HS9" s="384" t="s">
        <v>50</v>
      </c>
      <c r="HV9" s="1730" t="s">
        <v>872</v>
      </c>
      <c r="HW9" s="1730"/>
      <c r="HX9" s="1730"/>
      <c r="HY9" s="1730"/>
      <c r="HZ9" s="1429">
        <f>$R$9</f>
        <v>0</v>
      </c>
      <c r="IA9" s="1429"/>
      <c r="IB9" s="1429"/>
      <c r="IC9" s="1429"/>
      <c r="ID9" s="1429"/>
      <c r="IE9" s="1429"/>
      <c r="IF9" s="1429"/>
    </row>
    <row r="10" spans="1:240" s="220" customFormat="1" ht="18.75" customHeight="1">
      <c r="N10" s="385" t="s">
        <v>873</v>
      </c>
      <c r="O10" s="385"/>
      <c r="P10" s="385"/>
      <c r="AL10" s="385" t="s">
        <v>873</v>
      </c>
      <c r="AM10" s="385"/>
      <c r="AN10" s="385"/>
      <c r="BJ10" s="385" t="s">
        <v>873</v>
      </c>
      <c r="BK10" s="385"/>
      <c r="BL10" s="385"/>
      <c r="CH10" s="385" t="s">
        <v>873</v>
      </c>
      <c r="CI10" s="385"/>
      <c r="CJ10" s="385"/>
      <c r="DF10" s="385" t="s">
        <v>873</v>
      </c>
      <c r="DG10" s="385"/>
      <c r="DH10" s="385"/>
      <c r="ED10" s="385" t="s">
        <v>873</v>
      </c>
      <c r="EE10" s="385"/>
      <c r="EF10" s="385"/>
      <c r="FB10" s="385" t="s">
        <v>873</v>
      </c>
      <c r="FC10" s="385"/>
      <c r="FD10" s="385"/>
      <c r="FZ10" s="385" t="s">
        <v>873</v>
      </c>
      <c r="GA10" s="385"/>
      <c r="GB10" s="385"/>
      <c r="GX10" s="385" t="s">
        <v>873</v>
      </c>
      <c r="GY10" s="385"/>
      <c r="GZ10" s="385"/>
      <c r="HV10" s="385" t="s">
        <v>873</v>
      </c>
      <c r="HW10" s="385"/>
      <c r="HX10" s="385"/>
    </row>
    <row r="11" spans="1:240" ht="24.95" customHeight="1">
      <c r="N11" s="1730" t="s">
        <v>419</v>
      </c>
      <c r="O11" s="1730"/>
      <c r="P11" s="1730"/>
      <c r="Q11" s="1730"/>
      <c r="R11" s="1429"/>
      <c r="S11" s="1429"/>
      <c r="T11" s="1429"/>
      <c r="U11" s="1429"/>
      <c r="V11" s="1429"/>
      <c r="W11" s="1429"/>
      <c r="X11" s="73" t="s">
        <v>402</v>
      </c>
      <c r="AL11" s="1730" t="s">
        <v>419</v>
      </c>
      <c r="AM11" s="1730"/>
      <c r="AN11" s="1730"/>
      <c r="AO11" s="1730"/>
      <c r="AP11" s="1429">
        <f>$R$11</f>
        <v>0</v>
      </c>
      <c r="AQ11" s="1429"/>
      <c r="AR11" s="1429"/>
      <c r="AS11" s="1429"/>
      <c r="AT11" s="1429"/>
      <c r="AU11" s="1429"/>
      <c r="AV11" s="73" t="s">
        <v>402</v>
      </c>
      <c r="BJ11" s="1730" t="s">
        <v>419</v>
      </c>
      <c r="BK11" s="1730"/>
      <c r="BL11" s="1730"/>
      <c r="BM11" s="1730"/>
      <c r="BN11" s="1429">
        <f>$R$11</f>
        <v>0</v>
      </c>
      <c r="BO11" s="1429"/>
      <c r="BP11" s="1429"/>
      <c r="BQ11" s="1429"/>
      <c r="BR11" s="1429"/>
      <c r="BS11" s="1429"/>
      <c r="BT11" s="73" t="s">
        <v>402</v>
      </c>
      <c r="CH11" s="1730" t="s">
        <v>419</v>
      </c>
      <c r="CI11" s="1730"/>
      <c r="CJ11" s="1730"/>
      <c r="CK11" s="1730"/>
      <c r="CL11" s="1429">
        <f>$R$11</f>
        <v>0</v>
      </c>
      <c r="CM11" s="1429"/>
      <c r="CN11" s="1429"/>
      <c r="CO11" s="1429"/>
      <c r="CP11" s="1429"/>
      <c r="CQ11" s="1429"/>
      <c r="CR11" s="73" t="s">
        <v>402</v>
      </c>
      <c r="DF11" s="1730" t="s">
        <v>419</v>
      </c>
      <c r="DG11" s="1730"/>
      <c r="DH11" s="1730"/>
      <c r="DI11" s="1730"/>
      <c r="DJ11" s="1429">
        <f>$R$11</f>
        <v>0</v>
      </c>
      <c r="DK11" s="1429"/>
      <c r="DL11" s="1429"/>
      <c r="DM11" s="1429"/>
      <c r="DN11" s="1429"/>
      <c r="DO11" s="1429"/>
      <c r="DP11" s="73" t="s">
        <v>402</v>
      </c>
      <c r="ED11" s="1730" t="s">
        <v>419</v>
      </c>
      <c r="EE11" s="1730"/>
      <c r="EF11" s="1730"/>
      <c r="EG11" s="1730"/>
      <c r="EH11" s="1429">
        <f>$R$11</f>
        <v>0</v>
      </c>
      <c r="EI11" s="1429"/>
      <c r="EJ11" s="1429"/>
      <c r="EK11" s="1429"/>
      <c r="EL11" s="1429"/>
      <c r="EM11" s="1429"/>
      <c r="EN11" s="73" t="s">
        <v>402</v>
      </c>
      <c r="FB11" s="1730" t="s">
        <v>419</v>
      </c>
      <c r="FC11" s="1730"/>
      <c r="FD11" s="1730"/>
      <c r="FE11" s="1730"/>
      <c r="FF11" s="1429">
        <f>$R$11</f>
        <v>0</v>
      </c>
      <c r="FG11" s="1429"/>
      <c r="FH11" s="1429"/>
      <c r="FI11" s="1429"/>
      <c r="FJ11" s="1429"/>
      <c r="FK11" s="1429"/>
      <c r="FL11" s="73" t="s">
        <v>402</v>
      </c>
      <c r="FZ11" s="1730" t="s">
        <v>419</v>
      </c>
      <c r="GA11" s="1730"/>
      <c r="GB11" s="1730"/>
      <c r="GC11" s="1730"/>
      <c r="GD11" s="1429">
        <f>$R$11</f>
        <v>0</v>
      </c>
      <c r="GE11" s="1429"/>
      <c r="GF11" s="1429"/>
      <c r="GG11" s="1429"/>
      <c r="GH11" s="1429"/>
      <c r="GI11" s="1429"/>
      <c r="GJ11" s="73" t="s">
        <v>402</v>
      </c>
      <c r="GX11" s="1730" t="s">
        <v>419</v>
      </c>
      <c r="GY11" s="1730"/>
      <c r="GZ11" s="1730"/>
      <c r="HA11" s="1730"/>
      <c r="HB11" s="1429">
        <f>$R$11</f>
        <v>0</v>
      </c>
      <c r="HC11" s="1429"/>
      <c r="HD11" s="1429"/>
      <c r="HE11" s="1429"/>
      <c r="HF11" s="1429"/>
      <c r="HG11" s="1429"/>
      <c r="HH11" s="73" t="s">
        <v>402</v>
      </c>
      <c r="HV11" s="1730" t="s">
        <v>419</v>
      </c>
      <c r="HW11" s="1730"/>
      <c r="HX11" s="1730"/>
      <c r="HY11" s="1730"/>
      <c r="HZ11" s="1429">
        <f>$R$11</f>
        <v>0</v>
      </c>
      <c r="IA11" s="1429"/>
      <c r="IB11" s="1429"/>
      <c r="IC11" s="1429"/>
      <c r="ID11" s="1429"/>
      <c r="IE11" s="1429"/>
      <c r="IF11" s="73" t="s">
        <v>402</v>
      </c>
    </row>
    <row r="12" spans="1:240" ht="17.25" customHeight="1"/>
    <row r="13" spans="1:240" ht="18" customHeight="1">
      <c r="G13" s="90" t="s">
        <v>874</v>
      </c>
      <c r="AE13" s="90" t="s">
        <v>874</v>
      </c>
      <c r="BC13" s="90" t="s">
        <v>874</v>
      </c>
      <c r="CA13" s="90" t="s">
        <v>874</v>
      </c>
      <c r="CY13" s="90" t="s">
        <v>874</v>
      </c>
      <c r="DW13" s="90" t="s">
        <v>874</v>
      </c>
      <c r="EU13" s="90" t="s">
        <v>874</v>
      </c>
      <c r="FS13" s="90" t="s">
        <v>874</v>
      </c>
      <c r="GQ13" s="90" t="s">
        <v>874</v>
      </c>
      <c r="HO13" s="90" t="s">
        <v>874</v>
      </c>
    </row>
    <row r="14" spans="1:240" ht="18.75" customHeight="1"/>
    <row r="15" spans="1:240" ht="30.95" customHeight="1">
      <c r="A15" s="1714" t="s">
        <v>875</v>
      </c>
      <c r="B15" s="1714"/>
      <c r="C15" s="1714"/>
      <c r="D15" s="1714"/>
      <c r="E15" s="65"/>
      <c r="F15" s="66"/>
      <c r="G15" s="66"/>
      <c r="H15" s="66"/>
      <c r="I15" s="66" t="s">
        <v>86</v>
      </c>
      <c r="J15" s="66"/>
      <c r="K15" s="66" t="s">
        <v>87</v>
      </c>
      <c r="L15" s="66"/>
      <c r="M15" s="66" t="s">
        <v>876</v>
      </c>
      <c r="N15" s="66" t="s">
        <v>493</v>
      </c>
      <c r="O15" s="66"/>
      <c r="P15" s="66" t="s">
        <v>86</v>
      </c>
      <c r="Q15" s="66"/>
      <c r="R15" s="66" t="s">
        <v>87</v>
      </c>
      <c r="S15" s="66"/>
      <c r="T15" s="66" t="s">
        <v>876</v>
      </c>
      <c r="U15" s="66"/>
      <c r="V15" s="66"/>
      <c r="W15" s="66"/>
      <c r="X15" s="52"/>
      <c r="Y15" s="1714" t="s">
        <v>875</v>
      </c>
      <c r="Z15" s="1714"/>
      <c r="AA15" s="1714"/>
      <c r="AB15" s="1714"/>
      <c r="AC15" s="65"/>
      <c r="AD15" s="66"/>
      <c r="AE15" s="66"/>
      <c r="AF15" s="66"/>
      <c r="AG15" s="66" t="s">
        <v>86</v>
      </c>
      <c r="AH15" s="66"/>
      <c r="AI15" s="66" t="s">
        <v>87</v>
      </c>
      <c r="AJ15" s="66"/>
      <c r="AK15" s="66" t="s">
        <v>876</v>
      </c>
      <c r="AL15" s="66" t="s">
        <v>493</v>
      </c>
      <c r="AM15" s="66"/>
      <c r="AN15" s="66" t="s">
        <v>86</v>
      </c>
      <c r="AO15" s="66"/>
      <c r="AP15" s="66" t="s">
        <v>87</v>
      </c>
      <c r="AQ15" s="66"/>
      <c r="AR15" s="66" t="s">
        <v>876</v>
      </c>
      <c r="AS15" s="66"/>
      <c r="AT15" s="66"/>
      <c r="AU15" s="66"/>
      <c r="AV15" s="52"/>
      <c r="AW15" s="1714" t="s">
        <v>875</v>
      </c>
      <c r="AX15" s="1714"/>
      <c r="AY15" s="1714"/>
      <c r="AZ15" s="1714"/>
      <c r="BA15" s="65"/>
      <c r="BB15" s="66"/>
      <c r="BC15" s="66"/>
      <c r="BD15" s="66"/>
      <c r="BE15" s="66" t="s">
        <v>86</v>
      </c>
      <c r="BF15" s="66"/>
      <c r="BG15" s="66" t="s">
        <v>87</v>
      </c>
      <c r="BH15" s="66"/>
      <c r="BI15" s="66" t="s">
        <v>876</v>
      </c>
      <c r="BJ15" s="66" t="s">
        <v>493</v>
      </c>
      <c r="BK15" s="66"/>
      <c r="BL15" s="66" t="s">
        <v>86</v>
      </c>
      <c r="BM15" s="66"/>
      <c r="BN15" s="66" t="s">
        <v>87</v>
      </c>
      <c r="BO15" s="66"/>
      <c r="BP15" s="66" t="s">
        <v>876</v>
      </c>
      <c r="BQ15" s="66"/>
      <c r="BR15" s="66"/>
      <c r="BS15" s="66"/>
      <c r="BT15" s="52"/>
      <c r="BU15" s="1714" t="s">
        <v>875</v>
      </c>
      <c r="BV15" s="1714"/>
      <c r="BW15" s="1714"/>
      <c r="BX15" s="1714"/>
      <c r="BY15" s="65"/>
      <c r="BZ15" s="66"/>
      <c r="CA15" s="66"/>
      <c r="CB15" s="66"/>
      <c r="CC15" s="66" t="s">
        <v>86</v>
      </c>
      <c r="CD15" s="66"/>
      <c r="CE15" s="66" t="s">
        <v>87</v>
      </c>
      <c r="CF15" s="66"/>
      <c r="CG15" s="66" t="s">
        <v>876</v>
      </c>
      <c r="CH15" s="66" t="s">
        <v>493</v>
      </c>
      <c r="CI15" s="66"/>
      <c r="CJ15" s="66" t="s">
        <v>86</v>
      </c>
      <c r="CK15" s="66"/>
      <c r="CL15" s="66" t="s">
        <v>87</v>
      </c>
      <c r="CM15" s="66"/>
      <c r="CN15" s="66" t="s">
        <v>876</v>
      </c>
      <c r="CO15" s="66"/>
      <c r="CP15" s="66"/>
      <c r="CQ15" s="66"/>
      <c r="CR15" s="52"/>
      <c r="CS15" s="1714" t="s">
        <v>875</v>
      </c>
      <c r="CT15" s="1714"/>
      <c r="CU15" s="1714"/>
      <c r="CV15" s="1714"/>
      <c r="CW15" s="65"/>
      <c r="CX15" s="66"/>
      <c r="CY15" s="66"/>
      <c r="CZ15" s="66"/>
      <c r="DA15" s="66" t="s">
        <v>86</v>
      </c>
      <c r="DB15" s="66"/>
      <c r="DC15" s="66" t="s">
        <v>87</v>
      </c>
      <c r="DD15" s="66"/>
      <c r="DE15" s="66" t="s">
        <v>876</v>
      </c>
      <c r="DF15" s="66" t="s">
        <v>493</v>
      </c>
      <c r="DG15" s="66"/>
      <c r="DH15" s="66" t="s">
        <v>86</v>
      </c>
      <c r="DI15" s="66"/>
      <c r="DJ15" s="66" t="s">
        <v>87</v>
      </c>
      <c r="DK15" s="66"/>
      <c r="DL15" s="66" t="s">
        <v>876</v>
      </c>
      <c r="DM15" s="66"/>
      <c r="DN15" s="66"/>
      <c r="DO15" s="66"/>
      <c r="DP15" s="52"/>
      <c r="DQ15" s="1714" t="s">
        <v>875</v>
      </c>
      <c r="DR15" s="1714"/>
      <c r="DS15" s="1714"/>
      <c r="DT15" s="1714"/>
      <c r="DU15" s="65"/>
      <c r="DV15" s="66"/>
      <c r="DW15" s="66"/>
      <c r="DX15" s="66"/>
      <c r="DY15" s="66" t="s">
        <v>86</v>
      </c>
      <c r="DZ15" s="66"/>
      <c r="EA15" s="66" t="s">
        <v>87</v>
      </c>
      <c r="EB15" s="66"/>
      <c r="EC15" s="66" t="s">
        <v>876</v>
      </c>
      <c r="ED15" s="66" t="s">
        <v>493</v>
      </c>
      <c r="EE15" s="66"/>
      <c r="EF15" s="66" t="s">
        <v>86</v>
      </c>
      <c r="EG15" s="66"/>
      <c r="EH15" s="66" t="s">
        <v>87</v>
      </c>
      <c r="EI15" s="66"/>
      <c r="EJ15" s="66" t="s">
        <v>876</v>
      </c>
      <c r="EK15" s="66"/>
      <c r="EL15" s="66"/>
      <c r="EM15" s="66"/>
      <c r="EN15" s="52"/>
      <c r="EO15" s="1714" t="s">
        <v>875</v>
      </c>
      <c r="EP15" s="1714"/>
      <c r="EQ15" s="1714"/>
      <c r="ER15" s="1714"/>
      <c r="ES15" s="65"/>
      <c r="ET15" s="66"/>
      <c r="EU15" s="66"/>
      <c r="EV15" s="66"/>
      <c r="EW15" s="66" t="s">
        <v>86</v>
      </c>
      <c r="EX15" s="66"/>
      <c r="EY15" s="66" t="s">
        <v>87</v>
      </c>
      <c r="EZ15" s="66"/>
      <c r="FA15" s="66" t="s">
        <v>876</v>
      </c>
      <c r="FB15" s="66" t="s">
        <v>493</v>
      </c>
      <c r="FC15" s="66"/>
      <c r="FD15" s="66" t="s">
        <v>86</v>
      </c>
      <c r="FE15" s="66"/>
      <c r="FF15" s="66" t="s">
        <v>87</v>
      </c>
      <c r="FG15" s="66"/>
      <c r="FH15" s="66" t="s">
        <v>876</v>
      </c>
      <c r="FI15" s="66"/>
      <c r="FJ15" s="66"/>
      <c r="FK15" s="66"/>
      <c r="FL15" s="52"/>
      <c r="FM15" s="1714" t="s">
        <v>875</v>
      </c>
      <c r="FN15" s="1714"/>
      <c r="FO15" s="1714"/>
      <c r="FP15" s="1714"/>
      <c r="FQ15" s="65"/>
      <c r="FR15" s="66"/>
      <c r="FS15" s="66"/>
      <c r="FT15" s="66"/>
      <c r="FU15" s="66" t="s">
        <v>86</v>
      </c>
      <c r="FV15" s="66"/>
      <c r="FW15" s="66" t="s">
        <v>87</v>
      </c>
      <c r="FX15" s="66"/>
      <c r="FY15" s="66" t="s">
        <v>876</v>
      </c>
      <c r="FZ15" s="66" t="s">
        <v>493</v>
      </c>
      <c r="GA15" s="66"/>
      <c r="GB15" s="66" t="s">
        <v>86</v>
      </c>
      <c r="GC15" s="66"/>
      <c r="GD15" s="66" t="s">
        <v>87</v>
      </c>
      <c r="GE15" s="66"/>
      <c r="GF15" s="66" t="s">
        <v>876</v>
      </c>
      <c r="GG15" s="66"/>
      <c r="GH15" s="66"/>
      <c r="GI15" s="66"/>
      <c r="GJ15" s="52"/>
      <c r="GK15" s="1714" t="s">
        <v>875</v>
      </c>
      <c r="GL15" s="1714"/>
      <c r="GM15" s="1714"/>
      <c r="GN15" s="1714"/>
      <c r="GO15" s="65"/>
      <c r="GP15" s="66"/>
      <c r="GQ15" s="66"/>
      <c r="GR15" s="66"/>
      <c r="GS15" s="66" t="s">
        <v>86</v>
      </c>
      <c r="GT15" s="66"/>
      <c r="GU15" s="66" t="s">
        <v>87</v>
      </c>
      <c r="GV15" s="66"/>
      <c r="GW15" s="66" t="s">
        <v>876</v>
      </c>
      <c r="GX15" s="66" t="s">
        <v>493</v>
      </c>
      <c r="GY15" s="66"/>
      <c r="GZ15" s="66" t="s">
        <v>86</v>
      </c>
      <c r="HA15" s="66"/>
      <c r="HB15" s="66" t="s">
        <v>87</v>
      </c>
      <c r="HC15" s="66"/>
      <c r="HD15" s="66" t="s">
        <v>876</v>
      </c>
      <c r="HE15" s="66"/>
      <c r="HF15" s="66"/>
      <c r="HG15" s="66"/>
      <c r="HH15" s="52"/>
      <c r="HI15" s="1714" t="s">
        <v>875</v>
      </c>
      <c r="HJ15" s="1714"/>
      <c r="HK15" s="1714"/>
      <c r="HL15" s="1714"/>
      <c r="HM15" s="65"/>
      <c r="HN15" s="66"/>
      <c r="HO15" s="66"/>
      <c r="HP15" s="66"/>
      <c r="HQ15" s="66" t="s">
        <v>86</v>
      </c>
      <c r="HR15" s="66"/>
      <c r="HS15" s="66" t="s">
        <v>87</v>
      </c>
      <c r="HT15" s="66"/>
      <c r="HU15" s="66" t="s">
        <v>876</v>
      </c>
      <c r="HV15" s="66" t="s">
        <v>493</v>
      </c>
      <c r="HW15" s="66"/>
      <c r="HX15" s="66" t="s">
        <v>86</v>
      </c>
      <c r="HY15" s="66"/>
      <c r="HZ15" s="66" t="s">
        <v>87</v>
      </c>
      <c r="IA15" s="66"/>
      <c r="IB15" s="66" t="s">
        <v>876</v>
      </c>
      <c r="IC15" s="66"/>
      <c r="ID15" s="66"/>
      <c r="IE15" s="66"/>
      <c r="IF15" s="52"/>
    </row>
    <row r="16" spans="1:240" ht="30.95" customHeight="1">
      <c r="A16" s="1714" t="s">
        <v>877</v>
      </c>
      <c r="B16" s="1714"/>
      <c r="C16" s="1714"/>
      <c r="D16" s="1714"/>
      <c r="E16" s="1045"/>
      <c r="F16" s="1045"/>
      <c r="G16" s="1045"/>
      <c r="H16" s="1045"/>
      <c r="I16" s="1045"/>
      <c r="J16" s="1045"/>
      <c r="K16" s="1045"/>
      <c r="L16" s="1045"/>
      <c r="M16" s="1024" t="s">
        <v>878</v>
      </c>
      <c r="N16" s="1024"/>
      <c r="O16" s="1024"/>
      <c r="P16" s="1024"/>
      <c r="Q16" s="1024"/>
      <c r="R16" s="1023"/>
      <c r="S16" s="1024"/>
      <c r="T16" s="1024"/>
      <c r="U16" s="1024"/>
      <c r="V16" s="1024"/>
      <c r="W16" s="1024"/>
      <c r="X16" s="1025"/>
      <c r="Y16" s="1714" t="s">
        <v>877</v>
      </c>
      <c r="Z16" s="1714"/>
      <c r="AA16" s="1714"/>
      <c r="AB16" s="1714"/>
      <c r="AC16" s="1045">
        <f>$E$16</f>
        <v>0</v>
      </c>
      <c r="AD16" s="1045"/>
      <c r="AE16" s="1045"/>
      <c r="AF16" s="1045"/>
      <c r="AG16" s="1045"/>
      <c r="AH16" s="1045"/>
      <c r="AI16" s="1045"/>
      <c r="AJ16" s="1045"/>
      <c r="AK16" s="1024" t="s">
        <v>878</v>
      </c>
      <c r="AL16" s="1024"/>
      <c r="AM16" s="1024"/>
      <c r="AN16" s="1024"/>
      <c r="AO16" s="1024"/>
      <c r="AP16" s="1023"/>
      <c r="AQ16" s="1024"/>
      <c r="AR16" s="1024"/>
      <c r="AS16" s="1024"/>
      <c r="AT16" s="1024"/>
      <c r="AU16" s="1024"/>
      <c r="AV16" s="1025"/>
      <c r="AW16" s="1714" t="s">
        <v>877</v>
      </c>
      <c r="AX16" s="1714"/>
      <c r="AY16" s="1714"/>
      <c r="AZ16" s="1714"/>
      <c r="BA16" s="1045">
        <f>$E$16</f>
        <v>0</v>
      </c>
      <c r="BB16" s="1045"/>
      <c r="BC16" s="1045"/>
      <c r="BD16" s="1045"/>
      <c r="BE16" s="1045"/>
      <c r="BF16" s="1045"/>
      <c r="BG16" s="1045"/>
      <c r="BH16" s="1045"/>
      <c r="BI16" s="1024" t="s">
        <v>878</v>
      </c>
      <c r="BJ16" s="1024"/>
      <c r="BK16" s="1024"/>
      <c r="BL16" s="1024"/>
      <c r="BM16" s="1024"/>
      <c r="BN16" s="1023"/>
      <c r="BO16" s="1024"/>
      <c r="BP16" s="1024"/>
      <c r="BQ16" s="1024"/>
      <c r="BR16" s="1024"/>
      <c r="BS16" s="1024"/>
      <c r="BT16" s="1025"/>
      <c r="BU16" s="1714" t="s">
        <v>877</v>
      </c>
      <c r="BV16" s="1714"/>
      <c r="BW16" s="1714"/>
      <c r="BX16" s="1714"/>
      <c r="BY16" s="1045">
        <f>$E$16</f>
        <v>0</v>
      </c>
      <c r="BZ16" s="1045"/>
      <c r="CA16" s="1045"/>
      <c r="CB16" s="1045"/>
      <c r="CC16" s="1045"/>
      <c r="CD16" s="1045"/>
      <c r="CE16" s="1045"/>
      <c r="CF16" s="1045"/>
      <c r="CG16" s="1024" t="s">
        <v>878</v>
      </c>
      <c r="CH16" s="1024"/>
      <c r="CI16" s="1024"/>
      <c r="CJ16" s="1024"/>
      <c r="CK16" s="1024"/>
      <c r="CL16" s="1023"/>
      <c r="CM16" s="1024"/>
      <c r="CN16" s="1024"/>
      <c r="CO16" s="1024"/>
      <c r="CP16" s="1024"/>
      <c r="CQ16" s="1024"/>
      <c r="CR16" s="1025"/>
      <c r="CS16" s="1714" t="s">
        <v>877</v>
      </c>
      <c r="CT16" s="1714"/>
      <c r="CU16" s="1714"/>
      <c r="CV16" s="1714"/>
      <c r="CW16" s="1045">
        <f>$E$16</f>
        <v>0</v>
      </c>
      <c r="CX16" s="1045"/>
      <c r="CY16" s="1045"/>
      <c r="CZ16" s="1045"/>
      <c r="DA16" s="1045"/>
      <c r="DB16" s="1045"/>
      <c r="DC16" s="1045"/>
      <c r="DD16" s="1045"/>
      <c r="DE16" s="1024" t="s">
        <v>878</v>
      </c>
      <c r="DF16" s="1024"/>
      <c r="DG16" s="1024"/>
      <c r="DH16" s="1024"/>
      <c r="DI16" s="1024"/>
      <c r="DJ16" s="1023"/>
      <c r="DK16" s="1024"/>
      <c r="DL16" s="1024"/>
      <c r="DM16" s="1024"/>
      <c r="DN16" s="1024"/>
      <c r="DO16" s="1024"/>
      <c r="DP16" s="1025"/>
      <c r="DQ16" s="1714" t="s">
        <v>877</v>
      </c>
      <c r="DR16" s="1714"/>
      <c r="DS16" s="1714"/>
      <c r="DT16" s="1714"/>
      <c r="DU16" s="1045">
        <f>$E$16</f>
        <v>0</v>
      </c>
      <c r="DV16" s="1045"/>
      <c r="DW16" s="1045"/>
      <c r="DX16" s="1045"/>
      <c r="DY16" s="1045"/>
      <c r="DZ16" s="1045"/>
      <c r="EA16" s="1045"/>
      <c r="EB16" s="1045"/>
      <c r="EC16" s="1024" t="s">
        <v>878</v>
      </c>
      <c r="ED16" s="1024"/>
      <c r="EE16" s="1024"/>
      <c r="EF16" s="1024"/>
      <c r="EG16" s="1024"/>
      <c r="EH16" s="1023"/>
      <c r="EI16" s="1024"/>
      <c r="EJ16" s="1024"/>
      <c r="EK16" s="1024"/>
      <c r="EL16" s="1024"/>
      <c r="EM16" s="1024"/>
      <c r="EN16" s="1025"/>
      <c r="EO16" s="1714" t="s">
        <v>877</v>
      </c>
      <c r="EP16" s="1714"/>
      <c r="EQ16" s="1714"/>
      <c r="ER16" s="1714"/>
      <c r="ES16" s="1045">
        <f>$E$16</f>
        <v>0</v>
      </c>
      <c r="ET16" s="1045"/>
      <c r="EU16" s="1045"/>
      <c r="EV16" s="1045"/>
      <c r="EW16" s="1045"/>
      <c r="EX16" s="1045"/>
      <c r="EY16" s="1045"/>
      <c r="EZ16" s="1045"/>
      <c r="FA16" s="1024" t="s">
        <v>878</v>
      </c>
      <c r="FB16" s="1024"/>
      <c r="FC16" s="1024"/>
      <c r="FD16" s="1024"/>
      <c r="FE16" s="1024"/>
      <c r="FF16" s="1023"/>
      <c r="FG16" s="1024"/>
      <c r="FH16" s="1024"/>
      <c r="FI16" s="1024"/>
      <c r="FJ16" s="1024"/>
      <c r="FK16" s="1024"/>
      <c r="FL16" s="1025"/>
      <c r="FM16" s="1714" t="s">
        <v>877</v>
      </c>
      <c r="FN16" s="1714"/>
      <c r="FO16" s="1714"/>
      <c r="FP16" s="1714"/>
      <c r="FQ16" s="1045">
        <f>$E$16</f>
        <v>0</v>
      </c>
      <c r="FR16" s="1045"/>
      <c r="FS16" s="1045"/>
      <c r="FT16" s="1045"/>
      <c r="FU16" s="1045"/>
      <c r="FV16" s="1045"/>
      <c r="FW16" s="1045"/>
      <c r="FX16" s="1045"/>
      <c r="FY16" s="1024" t="s">
        <v>878</v>
      </c>
      <c r="FZ16" s="1024"/>
      <c r="GA16" s="1024"/>
      <c r="GB16" s="1024"/>
      <c r="GC16" s="1024"/>
      <c r="GD16" s="1023"/>
      <c r="GE16" s="1024"/>
      <c r="GF16" s="1024"/>
      <c r="GG16" s="1024"/>
      <c r="GH16" s="1024"/>
      <c r="GI16" s="1024"/>
      <c r="GJ16" s="1025"/>
      <c r="GK16" s="1714" t="s">
        <v>877</v>
      </c>
      <c r="GL16" s="1714"/>
      <c r="GM16" s="1714"/>
      <c r="GN16" s="1714"/>
      <c r="GO16" s="1045">
        <f>$E$16</f>
        <v>0</v>
      </c>
      <c r="GP16" s="1045"/>
      <c r="GQ16" s="1045"/>
      <c r="GR16" s="1045"/>
      <c r="GS16" s="1045"/>
      <c r="GT16" s="1045"/>
      <c r="GU16" s="1045"/>
      <c r="GV16" s="1045"/>
      <c r="GW16" s="1024" t="s">
        <v>878</v>
      </c>
      <c r="GX16" s="1024"/>
      <c r="GY16" s="1024"/>
      <c r="GZ16" s="1024"/>
      <c r="HA16" s="1024"/>
      <c r="HB16" s="1023"/>
      <c r="HC16" s="1024"/>
      <c r="HD16" s="1024"/>
      <c r="HE16" s="1024"/>
      <c r="HF16" s="1024"/>
      <c r="HG16" s="1024"/>
      <c r="HH16" s="1025"/>
      <c r="HI16" s="1714" t="s">
        <v>877</v>
      </c>
      <c r="HJ16" s="1714"/>
      <c r="HK16" s="1714"/>
      <c r="HL16" s="1714"/>
      <c r="HM16" s="1045">
        <f>$E$16</f>
        <v>0</v>
      </c>
      <c r="HN16" s="1045"/>
      <c r="HO16" s="1045"/>
      <c r="HP16" s="1045"/>
      <c r="HQ16" s="1045"/>
      <c r="HR16" s="1045"/>
      <c r="HS16" s="1045"/>
      <c r="HT16" s="1045"/>
      <c r="HU16" s="1024" t="s">
        <v>878</v>
      </c>
      <c r="HV16" s="1024"/>
      <c r="HW16" s="1024"/>
      <c r="HX16" s="1024"/>
      <c r="HY16" s="1024"/>
      <c r="HZ16" s="1023"/>
      <c r="IA16" s="1024"/>
      <c r="IB16" s="1024"/>
      <c r="IC16" s="1024"/>
      <c r="ID16" s="1024"/>
      <c r="IE16" s="1024"/>
      <c r="IF16" s="1025"/>
    </row>
    <row r="17" spans="1:240" ht="30.95" customHeight="1">
      <c r="A17" s="1713" t="s">
        <v>879</v>
      </c>
      <c r="B17" s="1714" t="s">
        <v>880</v>
      </c>
      <c r="C17" s="1714"/>
      <c r="D17" s="1714"/>
      <c r="E17" s="1045"/>
      <c r="F17" s="1045"/>
      <c r="G17" s="1045"/>
      <c r="H17" s="1045"/>
      <c r="I17" s="1045"/>
      <c r="J17" s="1045"/>
      <c r="K17" s="1045"/>
      <c r="L17" s="1045"/>
      <c r="M17" s="1719" t="s">
        <v>881</v>
      </c>
      <c r="N17" s="1720"/>
      <c r="O17" s="1721"/>
      <c r="P17" s="1045"/>
      <c r="Q17" s="1045"/>
      <c r="R17" s="1045"/>
      <c r="S17" s="1045"/>
      <c r="T17" s="1045"/>
      <c r="U17" s="1045"/>
      <c r="V17" s="1045"/>
      <c r="W17" s="1045"/>
      <c r="X17" s="1045"/>
      <c r="Y17" s="1713" t="s">
        <v>879</v>
      </c>
      <c r="Z17" s="1714" t="s">
        <v>880</v>
      </c>
      <c r="AA17" s="1714"/>
      <c r="AB17" s="1714"/>
      <c r="AC17" s="1045"/>
      <c r="AD17" s="1045"/>
      <c r="AE17" s="1045"/>
      <c r="AF17" s="1045"/>
      <c r="AG17" s="1045"/>
      <c r="AH17" s="1045"/>
      <c r="AI17" s="1045"/>
      <c r="AJ17" s="1045"/>
      <c r="AK17" s="1719" t="s">
        <v>881</v>
      </c>
      <c r="AL17" s="1720"/>
      <c r="AM17" s="1721"/>
      <c r="AN17" s="1045"/>
      <c r="AO17" s="1045"/>
      <c r="AP17" s="1045"/>
      <c r="AQ17" s="1045"/>
      <c r="AR17" s="1045"/>
      <c r="AS17" s="1045"/>
      <c r="AT17" s="1045"/>
      <c r="AU17" s="1045"/>
      <c r="AV17" s="1045"/>
      <c r="AW17" s="1713" t="s">
        <v>879</v>
      </c>
      <c r="AX17" s="1714" t="s">
        <v>880</v>
      </c>
      <c r="AY17" s="1714"/>
      <c r="AZ17" s="1714"/>
      <c r="BA17" s="1045"/>
      <c r="BB17" s="1045"/>
      <c r="BC17" s="1045"/>
      <c r="BD17" s="1045"/>
      <c r="BE17" s="1045"/>
      <c r="BF17" s="1045"/>
      <c r="BG17" s="1045"/>
      <c r="BH17" s="1045"/>
      <c r="BI17" s="1719" t="s">
        <v>881</v>
      </c>
      <c r="BJ17" s="1720"/>
      <c r="BK17" s="1721"/>
      <c r="BL17" s="1045"/>
      <c r="BM17" s="1045"/>
      <c r="BN17" s="1045"/>
      <c r="BO17" s="1045"/>
      <c r="BP17" s="1045"/>
      <c r="BQ17" s="1045"/>
      <c r="BR17" s="1045"/>
      <c r="BS17" s="1045"/>
      <c r="BT17" s="1045"/>
      <c r="BU17" s="1713" t="s">
        <v>879</v>
      </c>
      <c r="BV17" s="1714" t="s">
        <v>880</v>
      </c>
      <c r="BW17" s="1714"/>
      <c r="BX17" s="1714"/>
      <c r="BY17" s="1045"/>
      <c r="BZ17" s="1045"/>
      <c r="CA17" s="1045"/>
      <c r="CB17" s="1045"/>
      <c r="CC17" s="1045"/>
      <c r="CD17" s="1045"/>
      <c r="CE17" s="1045"/>
      <c r="CF17" s="1045"/>
      <c r="CG17" s="1719" t="s">
        <v>881</v>
      </c>
      <c r="CH17" s="1720"/>
      <c r="CI17" s="1721"/>
      <c r="CJ17" s="1045"/>
      <c r="CK17" s="1045"/>
      <c r="CL17" s="1045"/>
      <c r="CM17" s="1045"/>
      <c r="CN17" s="1045"/>
      <c r="CO17" s="1045"/>
      <c r="CP17" s="1045"/>
      <c r="CQ17" s="1045"/>
      <c r="CR17" s="1045"/>
      <c r="CS17" s="1713" t="s">
        <v>879</v>
      </c>
      <c r="CT17" s="1714" t="s">
        <v>880</v>
      </c>
      <c r="CU17" s="1714"/>
      <c r="CV17" s="1714"/>
      <c r="CW17" s="1045"/>
      <c r="CX17" s="1045"/>
      <c r="CY17" s="1045"/>
      <c r="CZ17" s="1045"/>
      <c r="DA17" s="1045"/>
      <c r="DB17" s="1045"/>
      <c r="DC17" s="1045"/>
      <c r="DD17" s="1045"/>
      <c r="DE17" s="1719" t="s">
        <v>881</v>
      </c>
      <c r="DF17" s="1720"/>
      <c r="DG17" s="1721"/>
      <c r="DH17" s="1045"/>
      <c r="DI17" s="1045"/>
      <c r="DJ17" s="1045"/>
      <c r="DK17" s="1045"/>
      <c r="DL17" s="1045"/>
      <c r="DM17" s="1045"/>
      <c r="DN17" s="1045"/>
      <c r="DO17" s="1045"/>
      <c r="DP17" s="1045"/>
      <c r="DQ17" s="1713" t="s">
        <v>879</v>
      </c>
      <c r="DR17" s="1714" t="s">
        <v>880</v>
      </c>
      <c r="DS17" s="1714"/>
      <c r="DT17" s="1714"/>
      <c r="DU17" s="1045"/>
      <c r="DV17" s="1045"/>
      <c r="DW17" s="1045"/>
      <c r="DX17" s="1045"/>
      <c r="DY17" s="1045"/>
      <c r="DZ17" s="1045"/>
      <c r="EA17" s="1045"/>
      <c r="EB17" s="1045"/>
      <c r="EC17" s="1719" t="s">
        <v>881</v>
      </c>
      <c r="ED17" s="1720"/>
      <c r="EE17" s="1721"/>
      <c r="EF17" s="1045"/>
      <c r="EG17" s="1045"/>
      <c r="EH17" s="1045"/>
      <c r="EI17" s="1045"/>
      <c r="EJ17" s="1045"/>
      <c r="EK17" s="1045"/>
      <c r="EL17" s="1045"/>
      <c r="EM17" s="1045"/>
      <c r="EN17" s="1045"/>
      <c r="EO17" s="1713" t="s">
        <v>879</v>
      </c>
      <c r="EP17" s="1714" t="s">
        <v>880</v>
      </c>
      <c r="EQ17" s="1714"/>
      <c r="ER17" s="1714"/>
      <c r="ES17" s="1045"/>
      <c r="ET17" s="1045"/>
      <c r="EU17" s="1045"/>
      <c r="EV17" s="1045"/>
      <c r="EW17" s="1045"/>
      <c r="EX17" s="1045"/>
      <c r="EY17" s="1045"/>
      <c r="EZ17" s="1045"/>
      <c r="FA17" s="1719" t="s">
        <v>881</v>
      </c>
      <c r="FB17" s="1720"/>
      <c r="FC17" s="1721"/>
      <c r="FD17" s="1045"/>
      <c r="FE17" s="1045"/>
      <c r="FF17" s="1045"/>
      <c r="FG17" s="1045"/>
      <c r="FH17" s="1045"/>
      <c r="FI17" s="1045"/>
      <c r="FJ17" s="1045"/>
      <c r="FK17" s="1045"/>
      <c r="FL17" s="1045"/>
      <c r="FM17" s="1713" t="s">
        <v>879</v>
      </c>
      <c r="FN17" s="1714" t="s">
        <v>880</v>
      </c>
      <c r="FO17" s="1714"/>
      <c r="FP17" s="1714"/>
      <c r="FQ17" s="1045"/>
      <c r="FR17" s="1045"/>
      <c r="FS17" s="1045"/>
      <c r="FT17" s="1045"/>
      <c r="FU17" s="1045"/>
      <c r="FV17" s="1045"/>
      <c r="FW17" s="1045"/>
      <c r="FX17" s="1045"/>
      <c r="FY17" s="1719" t="s">
        <v>881</v>
      </c>
      <c r="FZ17" s="1720"/>
      <c r="GA17" s="1721"/>
      <c r="GB17" s="1045"/>
      <c r="GC17" s="1045"/>
      <c r="GD17" s="1045"/>
      <c r="GE17" s="1045"/>
      <c r="GF17" s="1045"/>
      <c r="GG17" s="1045"/>
      <c r="GH17" s="1045"/>
      <c r="GI17" s="1045"/>
      <c r="GJ17" s="1045"/>
      <c r="GK17" s="1713" t="s">
        <v>879</v>
      </c>
      <c r="GL17" s="1714" t="s">
        <v>880</v>
      </c>
      <c r="GM17" s="1714"/>
      <c r="GN17" s="1714"/>
      <c r="GO17" s="1045"/>
      <c r="GP17" s="1045"/>
      <c r="GQ17" s="1045"/>
      <c r="GR17" s="1045"/>
      <c r="GS17" s="1045"/>
      <c r="GT17" s="1045"/>
      <c r="GU17" s="1045"/>
      <c r="GV17" s="1045"/>
      <c r="GW17" s="1719" t="s">
        <v>881</v>
      </c>
      <c r="GX17" s="1720"/>
      <c r="GY17" s="1721"/>
      <c r="GZ17" s="1045"/>
      <c r="HA17" s="1045"/>
      <c r="HB17" s="1045"/>
      <c r="HC17" s="1045"/>
      <c r="HD17" s="1045"/>
      <c r="HE17" s="1045"/>
      <c r="HF17" s="1045"/>
      <c r="HG17" s="1045"/>
      <c r="HH17" s="1045"/>
      <c r="HI17" s="1713" t="s">
        <v>879</v>
      </c>
      <c r="HJ17" s="1714" t="s">
        <v>880</v>
      </c>
      <c r="HK17" s="1714"/>
      <c r="HL17" s="1714"/>
      <c r="HM17" s="1045"/>
      <c r="HN17" s="1045"/>
      <c r="HO17" s="1045"/>
      <c r="HP17" s="1045"/>
      <c r="HQ17" s="1045"/>
      <c r="HR17" s="1045"/>
      <c r="HS17" s="1045"/>
      <c r="HT17" s="1045"/>
      <c r="HU17" s="1719" t="s">
        <v>881</v>
      </c>
      <c r="HV17" s="1720"/>
      <c r="HW17" s="1721"/>
      <c r="HX17" s="1045"/>
      <c r="HY17" s="1045"/>
      <c r="HZ17" s="1045"/>
      <c r="IA17" s="1045"/>
      <c r="IB17" s="1045"/>
      <c r="IC17" s="1045"/>
      <c r="ID17" s="1045"/>
      <c r="IE17" s="1045"/>
      <c r="IF17" s="1045"/>
    </row>
    <row r="18" spans="1:240" ht="30.95" customHeight="1">
      <c r="A18" s="1713"/>
      <c r="B18" s="1714" t="s">
        <v>882</v>
      </c>
      <c r="C18" s="1714"/>
      <c r="D18" s="1714"/>
      <c r="E18" s="66"/>
      <c r="F18" s="66"/>
      <c r="G18" s="66"/>
      <c r="H18" s="66"/>
      <c r="I18" s="66" t="s">
        <v>86</v>
      </c>
      <c r="J18" s="66"/>
      <c r="K18" s="66" t="s">
        <v>87</v>
      </c>
      <c r="L18" s="66"/>
      <c r="M18" s="66" t="s">
        <v>876</v>
      </c>
      <c r="N18" s="66" t="s">
        <v>493</v>
      </c>
      <c r="O18" s="66"/>
      <c r="P18" s="66" t="s">
        <v>86</v>
      </c>
      <c r="Q18" s="66"/>
      <c r="R18" s="66" t="s">
        <v>87</v>
      </c>
      <c r="S18" s="66"/>
      <c r="T18" s="66" t="s">
        <v>876</v>
      </c>
      <c r="U18" s="66"/>
      <c r="V18" s="66"/>
      <c r="W18" s="66"/>
      <c r="X18" s="52"/>
      <c r="Y18" s="1713"/>
      <c r="Z18" s="1714" t="s">
        <v>882</v>
      </c>
      <c r="AA18" s="1714"/>
      <c r="AB18" s="1714"/>
      <c r="AC18" s="66"/>
      <c r="AD18" s="66"/>
      <c r="AE18" s="66"/>
      <c r="AF18" s="66"/>
      <c r="AG18" s="66" t="s">
        <v>86</v>
      </c>
      <c r="AH18" s="66"/>
      <c r="AI18" s="66" t="s">
        <v>87</v>
      </c>
      <c r="AJ18" s="66"/>
      <c r="AK18" s="66" t="s">
        <v>876</v>
      </c>
      <c r="AL18" s="66" t="s">
        <v>493</v>
      </c>
      <c r="AM18" s="66"/>
      <c r="AN18" s="66" t="s">
        <v>86</v>
      </c>
      <c r="AO18" s="66"/>
      <c r="AP18" s="66" t="s">
        <v>87</v>
      </c>
      <c r="AQ18" s="66"/>
      <c r="AR18" s="66" t="s">
        <v>876</v>
      </c>
      <c r="AS18" s="66"/>
      <c r="AT18" s="66"/>
      <c r="AU18" s="66"/>
      <c r="AV18" s="52"/>
      <c r="AW18" s="1713"/>
      <c r="AX18" s="1714" t="s">
        <v>882</v>
      </c>
      <c r="AY18" s="1714"/>
      <c r="AZ18" s="1714"/>
      <c r="BA18" s="66"/>
      <c r="BB18" s="66"/>
      <c r="BC18" s="66"/>
      <c r="BD18" s="66"/>
      <c r="BE18" s="66" t="s">
        <v>86</v>
      </c>
      <c r="BF18" s="66"/>
      <c r="BG18" s="66" t="s">
        <v>87</v>
      </c>
      <c r="BH18" s="66"/>
      <c r="BI18" s="66" t="s">
        <v>876</v>
      </c>
      <c r="BJ18" s="66" t="s">
        <v>493</v>
      </c>
      <c r="BK18" s="66"/>
      <c r="BL18" s="66" t="s">
        <v>86</v>
      </c>
      <c r="BM18" s="66"/>
      <c r="BN18" s="66" t="s">
        <v>87</v>
      </c>
      <c r="BO18" s="66"/>
      <c r="BP18" s="66" t="s">
        <v>876</v>
      </c>
      <c r="BQ18" s="66"/>
      <c r="BR18" s="66"/>
      <c r="BS18" s="66"/>
      <c r="BT18" s="52"/>
      <c r="BU18" s="1713"/>
      <c r="BV18" s="1714" t="s">
        <v>882</v>
      </c>
      <c r="BW18" s="1714"/>
      <c r="BX18" s="1714"/>
      <c r="BY18" s="66"/>
      <c r="BZ18" s="66"/>
      <c r="CA18" s="66"/>
      <c r="CB18" s="66"/>
      <c r="CC18" s="66" t="s">
        <v>86</v>
      </c>
      <c r="CD18" s="66"/>
      <c r="CE18" s="66" t="s">
        <v>87</v>
      </c>
      <c r="CF18" s="66"/>
      <c r="CG18" s="66" t="s">
        <v>876</v>
      </c>
      <c r="CH18" s="66" t="s">
        <v>493</v>
      </c>
      <c r="CI18" s="66"/>
      <c r="CJ18" s="66" t="s">
        <v>86</v>
      </c>
      <c r="CK18" s="66"/>
      <c r="CL18" s="66" t="s">
        <v>87</v>
      </c>
      <c r="CM18" s="66"/>
      <c r="CN18" s="66" t="s">
        <v>876</v>
      </c>
      <c r="CO18" s="66"/>
      <c r="CP18" s="66"/>
      <c r="CQ18" s="66"/>
      <c r="CR18" s="52"/>
      <c r="CS18" s="1713"/>
      <c r="CT18" s="1714" t="s">
        <v>882</v>
      </c>
      <c r="CU18" s="1714"/>
      <c r="CV18" s="1714"/>
      <c r="CW18" s="66"/>
      <c r="CX18" s="66"/>
      <c r="CY18" s="66"/>
      <c r="CZ18" s="66"/>
      <c r="DA18" s="66" t="s">
        <v>86</v>
      </c>
      <c r="DB18" s="66"/>
      <c r="DC18" s="66" t="s">
        <v>87</v>
      </c>
      <c r="DD18" s="66"/>
      <c r="DE18" s="66" t="s">
        <v>876</v>
      </c>
      <c r="DF18" s="66" t="s">
        <v>493</v>
      </c>
      <c r="DG18" s="66"/>
      <c r="DH18" s="66" t="s">
        <v>86</v>
      </c>
      <c r="DI18" s="66"/>
      <c r="DJ18" s="66" t="s">
        <v>87</v>
      </c>
      <c r="DK18" s="66"/>
      <c r="DL18" s="66" t="s">
        <v>876</v>
      </c>
      <c r="DM18" s="66"/>
      <c r="DN18" s="66"/>
      <c r="DO18" s="66"/>
      <c r="DP18" s="52"/>
      <c r="DQ18" s="1713"/>
      <c r="DR18" s="1714" t="s">
        <v>882</v>
      </c>
      <c r="DS18" s="1714"/>
      <c r="DT18" s="1714"/>
      <c r="DU18" s="66"/>
      <c r="DV18" s="66"/>
      <c r="DW18" s="66"/>
      <c r="DX18" s="66"/>
      <c r="DY18" s="66" t="s">
        <v>86</v>
      </c>
      <c r="DZ18" s="66"/>
      <c r="EA18" s="66" t="s">
        <v>87</v>
      </c>
      <c r="EB18" s="66"/>
      <c r="EC18" s="66" t="s">
        <v>876</v>
      </c>
      <c r="ED18" s="66" t="s">
        <v>493</v>
      </c>
      <c r="EE18" s="66"/>
      <c r="EF18" s="66" t="s">
        <v>86</v>
      </c>
      <c r="EG18" s="66"/>
      <c r="EH18" s="66" t="s">
        <v>87</v>
      </c>
      <c r="EI18" s="66"/>
      <c r="EJ18" s="66" t="s">
        <v>876</v>
      </c>
      <c r="EK18" s="66"/>
      <c r="EL18" s="66"/>
      <c r="EM18" s="66"/>
      <c r="EN18" s="52"/>
      <c r="EO18" s="1713"/>
      <c r="EP18" s="1714" t="s">
        <v>882</v>
      </c>
      <c r="EQ18" s="1714"/>
      <c r="ER18" s="1714"/>
      <c r="ES18" s="66"/>
      <c r="ET18" s="66"/>
      <c r="EU18" s="66"/>
      <c r="EV18" s="66"/>
      <c r="EW18" s="66" t="s">
        <v>86</v>
      </c>
      <c r="EX18" s="66"/>
      <c r="EY18" s="66" t="s">
        <v>87</v>
      </c>
      <c r="EZ18" s="66"/>
      <c r="FA18" s="66" t="s">
        <v>876</v>
      </c>
      <c r="FB18" s="66" t="s">
        <v>493</v>
      </c>
      <c r="FC18" s="66"/>
      <c r="FD18" s="66" t="s">
        <v>86</v>
      </c>
      <c r="FE18" s="66"/>
      <c r="FF18" s="66" t="s">
        <v>87</v>
      </c>
      <c r="FG18" s="66"/>
      <c r="FH18" s="66" t="s">
        <v>876</v>
      </c>
      <c r="FI18" s="66"/>
      <c r="FJ18" s="66"/>
      <c r="FK18" s="66"/>
      <c r="FL18" s="52"/>
      <c r="FM18" s="1713"/>
      <c r="FN18" s="1714" t="s">
        <v>882</v>
      </c>
      <c r="FO18" s="1714"/>
      <c r="FP18" s="1714"/>
      <c r="FQ18" s="66"/>
      <c r="FR18" s="66"/>
      <c r="FS18" s="66"/>
      <c r="FT18" s="66"/>
      <c r="FU18" s="66" t="s">
        <v>86</v>
      </c>
      <c r="FV18" s="66"/>
      <c r="FW18" s="66" t="s">
        <v>87</v>
      </c>
      <c r="FX18" s="66"/>
      <c r="FY18" s="66" t="s">
        <v>876</v>
      </c>
      <c r="FZ18" s="66" t="s">
        <v>493</v>
      </c>
      <c r="GA18" s="66"/>
      <c r="GB18" s="66" t="s">
        <v>86</v>
      </c>
      <c r="GC18" s="66"/>
      <c r="GD18" s="66" t="s">
        <v>87</v>
      </c>
      <c r="GE18" s="66"/>
      <c r="GF18" s="66" t="s">
        <v>876</v>
      </c>
      <c r="GG18" s="66"/>
      <c r="GH18" s="66"/>
      <c r="GI18" s="66"/>
      <c r="GJ18" s="52"/>
      <c r="GK18" s="1713"/>
      <c r="GL18" s="1714" t="s">
        <v>882</v>
      </c>
      <c r="GM18" s="1714"/>
      <c r="GN18" s="1714"/>
      <c r="GO18" s="66"/>
      <c r="GP18" s="66"/>
      <c r="GQ18" s="66"/>
      <c r="GR18" s="66"/>
      <c r="GS18" s="66" t="s">
        <v>86</v>
      </c>
      <c r="GT18" s="66"/>
      <c r="GU18" s="66" t="s">
        <v>87</v>
      </c>
      <c r="GV18" s="66"/>
      <c r="GW18" s="66" t="s">
        <v>876</v>
      </c>
      <c r="GX18" s="66" t="s">
        <v>493</v>
      </c>
      <c r="GY18" s="66"/>
      <c r="GZ18" s="66" t="s">
        <v>86</v>
      </c>
      <c r="HA18" s="66"/>
      <c r="HB18" s="66" t="s">
        <v>87</v>
      </c>
      <c r="HC18" s="66"/>
      <c r="HD18" s="66" t="s">
        <v>876</v>
      </c>
      <c r="HE18" s="66"/>
      <c r="HF18" s="66"/>
      <c r="HG18" s="66"/>
      <c r="HH18" s="52"/>
      <c r="HI18" s="1713"/>
      <c r="HJ18" s="1714" t="s">
        <v>882</v>
      </c>
      <c r="HK18" s="1714"/>
      <c r="HL18" s="1714"/>
      <c r="HM18" s="66"/>
      <c r="HN18" s="66"/>
      <c r="HO18" s="66"/>
      <c r="HP18" s="66"/>
      <c r="HQ18" s="66" t="s">
        <v>86</v>
      </c>
      <c r="HR18" s="66"/>
      <c r="HS18" s="66" t="s">
        <v>87</v>
      </c>
      <c r="HT18" s="66"/>
      <c r="HU18" s="66" t="s">
        <v>876</v>
      </c>
      <c r="HV18" s="66" t="s">
        <v>493</v>
      </c>
      <c r="HW18" s="66"/>
      <c r="HX18" s="66" t="s">
        <v>86</v>
      </c>
      <c r="HY18" s="66"/>
      <c r="HZ18" s="66" t="s">
        <v>87</v>
      </c>
      <c r="IA18" s="66"/>
      <c r="IB18" s="66" t="s">
        <v>876</v>
      </c>
      <c r="IC18" s="66"/>
      <c r="ID18" s="66"/>
      <c r="IE18" s="66"/>
      <c r="IF18" s="52"/>
    </row>
    <row r="19" spans="1:240" ht="30.95" customHeight="1">
      <c r="A19" s="1713" t="s">
        <v>883</v>
      </c>
      <c r="B19" s="1714" t="s">
        <v>457</v>
      </c>
      <c r="C19" s="1714"/>
      <c r="D19" s="1714"/>
      <c r="E19" s="1045"/>
      <c r="F19" s="1045"/>
      <c r="G19" s="1045"/>
      <c r="H19" s="1045"/>
      <c r="I19" s="1045"/>
      <c r="J19" s="1045"/>
      <c r="K19" s="1045"/>
      <c r="L19" s="1045"/>
      <c r="M19" s="1719" t="s">
        <v>460</v>
      </c>
      <c r="N19" s="1720"/>
      <c r="O19" s="1721"/>
      <c r="P19" s="1731"/>
      <c r="Q19" s="1731"/>
      <c r="R19" s="1731"/>
      <c r="S19" s="1731"/>
      <c r="T19" s="1731"/>
      <c r="U19" s="1731"/>
      <c r="V19" s="1731"/>
      <c r="W19" s="1731"/>
      <c r="X19" s="1731"/>
      <c r="Y19" s="1713" t="s">
        <v>883</v>
      </c>
      <c r="Z19" s="1714" t="s">
        <v>457</v>
      </c>
      <c r="AA19" s="1714"/>
      <c r="AB19" s="1714"/>
      <c r="AC19" s="1045"/>
      <c r="AD19" s="1045"/>
      <c r="AE19" s="1045"/>
      <c r="AF19" s="1045"/>
      <c r="AG19" s="1045"/>
      <c r="AH19" s="1045"/>
      <c r="AI19" s="1045"/>
      <c r="AJ19" s="1045"/>
      <c r="AK19" s="1719" t="s">
        <v>460</v>
      </c>
      <c r="AL19" s="1720"/>
      <c r="AM19" s="1721"/>
      <c r="AN19" s="1731"/>
      <c r="AO19" s="1731"/>
      <c r="AP19" s="1731"/>
      <c r="AQ19" s="1731"/>
      <c r="AR19" s="1731"/>
      <c r="AS19" s="1731"/>
      <c r="AT19" s="1731"/>
      <c r="AU19" s="1731"/>
      <c r="AV19" s="1731"/>
      <c r="AW19" s="1713" t="s">
        <v>883</v>
      </c>
      <c r="AX19" s="1714" t="s">
        <v>457</v>
      </c>
      <c r="AY19" s="1714"/>
      <c r="AZ19" s="1714"/>
      <c r="BA19" s="1045"/>
      <c r="BB19" s="1045"/>
      <c r="BC19" s="1045"/>
      <c r="BD19" s="1045"/>
      <c r="BE19" s="1045"/>
      <c r="BF19" s="1045"/>
      <c r="BG19" s="1045"/>
      <c r="BH19" s="1045"/>
      <c r="BI19" s="1719" t="s">
        <v>460</v>
      </c>
      <c r="BJ19" s="1720"/>
      <c r="BK19" s="1721"/>
      <c r="BL19" s="1731"/>
      <c r="BM19" s="1731"/>
      <c r="BN19" s="1731"/>
      <c r="BO19" s="1731"/>
      <c r="BP19" s="1731"/>
      <c r="BQ19" s="1731"/>
      <c r="BR19" s="1731"/>
      <c r="BS19" s="1731"/>
      <c r="BT19" s="1731"/>
      <c r="BU19" s="1713" t="s">
        <v>883</v>
      </c>
      <c r="BV19" s="1714" t="s">
        <v>457</v>
      </c>
      <c r="BW19" s="1714"/>
      <c r="BX19" s="1714"/>
      <c r="BY19" s="1045"/>
      <c r="BZ19" s="1045"/>
      <c r="CA19" s="1045"/>
      <c r="CB19" s="1045"/>
      <c r="CC19" s="1045"/>
      <c r="CD19" s="1045"/>
      <c r="CE19" s="1045"/>
      <c r="CF19" s="1045"/>
      <c r="CG19" s="1719" t="s">
        <v>460</v>
      </c>
      <c r="CH19" s="1720"/>
      <c r="CI19" s="1721"/>
      <c r="CJ19" s="1731"/>
      <c r="CK19" s="1731"/>
      <c r="CL19" s="1731"/>
      <c r="CM19" s="1731"/>
      <c r="CN19" s="1731"/>
      <c r="CO19" s="1731"/>
      <c r="CP19" s="1731"/>
      <c r="CQ19" s="1731"/>
      <c r="CR19" s="1731"/>
      <c r="CS19" s="1713" t="s">
        <v>883</v>
      </c>
      <c r="CT19" s="1714" t="s">
        <v>457</v>
      </c>
      <c r="CU19" s="1714"/>
      <c r="CV19" s="1714"/>
      <c r="CW19" s="1045"/>
      <c r="CX19" s="1045"/>
      <c r="CY19" s="1045"/>
      <c r="CZ19" s="1045"/>
      <c r="DA19" s="1045"/>
      <c r="DB19" s="1045"/>
      <c r="DC19" s="1045"/>
      <c r="DD19" s="1045"/>
      <c r="DE19" s="1719" t="s">
        <v>460</v>
      </c>
      <c r="DF19" s="1720"/>
      <c r="DG19" s="1721"/>
      <c r="DH19" s="1731"/>
      <c r="DI19" s="1731"/>
      <c r="DJ19" s="1731"/>
      <c r="DK19" s="1731"/>
      <c r="DL19" s="1731"/>
      <c r="DM19" s="1731"/>
      <c r="DN19" s="1731"/>
      <c r="DO19" s="1731"/>
      <c r="DP19" s="1731"/>
      <c r="DQ19" s="1713" t="s">
        <v>883</v>
      </c>
      <c r="DR19" s="1714" t="s">
        <v>457</v>
      </c>
      <c r="DS19" s="1714"/>
      <c r="DT19" s="1714"/>
      <c r="DU19" s="1045"/>
      <c r="DV19" s="1045"/>
      <c r="DW19" s="1045"/>
      <c r="DX19" s="1045"/>
      <c r="DY19" s="1045"/>
      <c r="DZ19" s="1045"/>
      <c r="EA19" s="1045"/>
      <c r="EB19" s="1045"/>
      <c r="EC19" s="1719" t="s">
        <v>460</v>
      </c>
      <c r="ED19" s="1720"/>
      <c r="EE19" s="1721"/>
      <c r="EF19" s="1731"/>
      <c r="EG19" s="1731"/>
      <c r="EH19" s="1731"/>
      <c r="EI19" s="1731"/>
      <c r="EJ19" s="1731"/>
      <c r="EK19" s="1731"/>
      <c r="EL19" s="1731"/>
      <c r="EM19" s="1731"/>
      <c r="EN19" s="1731"/>
      <c r="EO19" s="1713" t="s">
        <v>883</v>
      </c>
      <c r="EP19" s="1714" t="s">
        <v>457</v>
      </c>
      <c r="EQ19" s="1714"/>
      <c r="ER19" s="1714"/>
      <c r="ES19" s="1045"/>
      <c r="ET19" s="1045"/>
      <c r="EU19" s="1045"/>
      <c r="EV19" s="1045"/>
      <c r="EW19" s="1045"/>
      <c r="EX19" s="1045"/>
      <c r="EY19" s="1045"/>
      <c r="EZ19" s="1045"/>
      <c r="FA19" s="1719" t="s">
        <v>460</v>
      </c>
      <c r="FB19" s="1720"/>
      <c r="FC19" s="1721"/>
      <c r="FD19" s="1731"/>
      <c r="FE19" s="1731"/>
      <c r="FF19" s="1731"/>
      <c r="FG19" s="1731"/>
      <c r="FH19" s="1731"/>
      <c r="FI19" s="1731"/>
      <c r="FJ19" s="1731"/>
      <c r="FK19" s="1731"/>
      <c r="FL19" s="1731"/>
      <c r="FM19" s="1713" t="s">
        <v>883</v>
      </c>
      <c r="FN19" s="1714" t="s">
        <v>457</v>
      </c>
      <c r="FO19" s="1714"/>
      <c r="FP19" s="1714"/>
      <c r="FQ19" s="1045"/>
      <c r="FR19" s="1045"/>
      <c r="FS19" s="1045"/>
      <c r="FT19" s="1045"/>
      <c r="FU19" s="1045"/>
      <c r="FV19" s="1045"/>
      <c r="FW19" s="1045"/>
      <c r="FX19" s="1045"/>
      <c r="FY19" s="1719" t="s">
        <v>460</v>
      </c>
      <c r="FZ19" s="1720"/>
      <c r="GA19" s="1721"/>
      <c r="GB19" s="1731"/>
      <c r="GC19" s="1731"/>
      <c r="GD19" s="1731"/>
      <c r="GE19" s="1731"/>
      <c r="GF19" s="1731"/>
      <c r="GG19" s="1731"/>
      <c r="GH19" s="1731"/>
      <c r="GI19" s="1731"/>
      <c r="GJ19" s="1731"/>
      <c r="GK19" s="1713" t="s">
        <v>883</v>
      </c>
      <c r="GL19" s="1714" t="s">
        <v>457</v>
      </c>
      <c r="GM19" s="1714"/>
      <c r="GN19" s="1714"/>
      <c r="GO19" s="1045"/>
      <c r="GP19" s="1045"/>
      <c r="GQ19" s="1045"/>
      <c r="GR19" s="1045"/>
      <c r="GS19" s="1045"/>
      <c r="GT19" s="1045"/>
      <c r="GU19" s="1045"/>
      <c r="GV19" s="1045"/>
      <c r="GW19" s="1719" t="s">
        <v>460</v>
      </c>
      <c r="GX19" s="1720"/>
      <c r="GY19" s="1721"/>
      <c r="GZ19" s="1731"/>
      <c r="HA19" s="1731"/>
      <c r="HB19" s="1731"/>
      <c r="HC19" s="1731"/>
      <c r="HD19" s="1731"/>
      <c r="HE19" s="1731"/>
      <c r="HF19" s="1731"/>
      <c r="HG19" s="1731"/>
      <c r="HH19" s="1731"/>
      <c r="HI19" s="1713" t="s">
        <v>883</v>
      </c>
      <c r="HJ19" s="1714" t="s">
        <v>457</v>
      </c>
      <c r="HK19" s="1714"/>
      <c r="HL19" s="1714"/>
      <c r="HM19" s="1045"/>
      <c r="HN19" s="1045"/>
      <c r="HO19" s="1045"/>
      <c r="HP19" s="1045"/>
      <c r="HQ19" s="1045"/>
      <c r="HR19" s="1045"/>
      <c r="HS19" s="1045"/>
      <c r="HT19" s="1045"/>
      <c r="HU19" s="1719" t="s">
        <v>460</v>
      </c>
      <c r="HV19" s="1720"/>
      <c r="HW19" s="1721"/>
      <c r="HX19" s="1731"/>
      <c r="HY19" s="1731"/>
      <c r="HZ19" s="1731"/>
      <c r="IA19" s="1731"/>
      <c r="IB19" s="1731"/>
      <c r="IC19" s="1731"/>
      <c r="ID19" s="1731"/>
      <c r="IE19" s="1731"/>
      <c r="IF19" s="1731"/>
    </row>
    <row r="20" spans="1:240" ht="30.95" customHeight="1">
      <c r="A20" s="1713"/>
      <c r="B20" s="1714" t="s">
        <v>92</v>
      </c>
      <c r="C20" s="1714"/>
      <c r="D20" s="1714"/>
      <c r="E20" s="1045"/>
      <c r="F20" s="1045"/>
      <c r="G20" s="1045"/>
      <c r="H20" s="1045"/>
      <c r="I20" s="1045"/>
      <c r="J20" s="1045"/>
      <c r="K20" s="1045"/>
      <c r="L20" s="1045"/>
      <c r="M20" s="1045"/>
      <c r="N20" s="1045"/>
      <c r="O20" s="1045"/>
      <c r="P20" s="1045"/>
      <c r="Q20" s="1045"/>
      <c r="R20" s="1045"/>
      <c r="S20" s="1045"/>
      <c r="T20" s="1045"/>
      <c r="U20" s="1045"/>
      <c r="V20" s="1045"/>
      <c r="W20" s="1045"/>
      <c r="X20" s="1045"/>
      <c r="Y20" s="1713"/>
      <c r="Z20" s="1714" t="s">
        <v>92</v>
      </c>
      <c r="AA20" s="1714"/>
      <c r="AB20" s="1714"/>
      <c r="AC20" s="1045"/>
      <c r="AD20" s="1045"/>
      <c r="AE20" s="1045"/>
      <c r="AF20" s="1045"/>
      <c r="AG20" s="1045"/>
      <c r="AH20" s="1045"/>
      <c r="AI20" s="1045"/>
      <c r="AJ20" s="1045"/>
      <c r="AK20" s="1045"/>
      <c r="AL20" s="1045"/>
      <c r="AM20" s="1045"/>
      <c r="AN20" s="1045"/>
      <c r="AO20" s="1045"/>
      <c r="AP20" s="1045"/>
      <c r="AQ20" s="1045"/>
      <c r="AR20" s="1045"/>
      <c r="AS20" s="1045"/>
      <c r="AT20" s="1045"/>
      <c r="AU20" s="1045"/>
      <c r="AV20" s="1045"/>
      <c r="AW20" s="1713"/>
      <c r="AX20" s="1714" t="s">
        <v>92</v>
      </c>
      <c r="AY20" s="1714"/>
      <c r="AZ20" s="1714"/>
      <c r="BA20" s="1045"/>
      <c r="BB20" s="1045"/>
      <c r="BC20" s="1045"/>
      <c r="BD20" s="1045"/>
      <c r="BE20" s="1045"/>
      <c r="BF20" s="1045"/>
      <c r="BG20" s="1045"/>
      <c r="BH20" s="1045"/>
      <c r="BI20" s="1045"/>
      <c r="BJ20" s="1045"/>
      <c r="BK20" s="1045"/>
      <c r="BL20" s="1045"/>
      <c r="BM20" s="1045"/>
      <c r="BN20" s="1045"/>
      <c r="BO20" s="1045"/>
      <c r="BP20" s="1045"/>
      <c r="BQ20" s="1045"/>
      <c r="BR20" s="1045"/>
      <c r="BS20" s="1045"/>
      <c r="BT20" s="1045"/>
      <c r="BU20" s="1713"/>
      <c r="BV20" s="1714" t="s">
        <v>92</v>
      </c>
      <c r="BW20" s="1714"/>
      <c r="BX20" s="1714"/>
      <c r="BY20" s="1045"/>
      <c r="BZ20" s="1045"/>
      <c r="CA20" s="1045"/>
      <c r="CB20" s="1045"/>
      <c r="CC20" s="1045"/>
      <c r="CD20" s="1045"/>
      <c r="CE20" s="1045"/>
      <c r="CF20" s="1045"/>
      <c r="CG20" s="1045"/>
      <c r="CH20" s="1045"/>
      <c r="CI20" s="1045"/>
      <c r="CJ20" s="1045"/>
      <c r="CK20" s="1045"/>
      <c r="CL20" s="1045"/>
      <c r="CM20" s="1045"/>
      <c r="CN20" s="1045"/>
      <c r="CO20" s="1045"/>
      <c r="CP20" s="1045"/>
      <c r="CQ20" s="1045"/>
      <c r="CR20" s="1045"/>
      <c r="CS20" s="1713"/>
      <c r="CT20" s="1714" t="s">
        <v>92</v>
      </c>
      <c r="CU20" s="1714"/>
      <c r="CV20" s="1714"/>
      <c r="CW20" s="1045"/>
      <c r="CX20" s="1045"/>
      <c r="CY20" s="1045"/>
      <c r="CZ20" s="1045"/>
      <c r="DA20" s="1045"/>
      <c r="DB20" s="1045"/>
      <c r="DC20" s="1045"/>
      <c r="DD20" s="1045"/>
      <c r="DE20" s="1045"/>
      <c r="DF20" s="1045"/>
      <c r="DG20" s="1045"/>
      <c r="DH20" s="1045"/>
      <c r="DI20" s="1045"/>
      <c r="DJ20" s="1045"/>
      <c r="DK20" s="1045"/>
      <c r="DL20" s="1045"/>
      <c r="DM20" s="1045"/>
      <c r="DN20" s="1045"/>
      <c r="DO20" s="1045"/>
      <c r="DP20" s="1045"/>
      <c r="DQ20" s="1713"/>
      <c r="DR20" s="1714" t="s">
        <v>92</v>
      </c>
      <c r="DS20" s="1714"/>
      <c r="DT20" s="1714"/>
      <c r="DU20" s="1045"/>
      <c r="DV20" s="1045"/>
      <c r="DW20" s="1045"/>
      <c r="DX20" s="1045"/>
      <c r="DY20" s="1045"/>
      <c r="DZ20" s="1045"/>
      <c r="EA20" s="1045"/>
      <c r="EB20" s="1045"/>
      <c r="EC20" s="1045"/>
      <c r="ED20" s="1045"/>
      <c r="EE20" s="1045"/>
      <c r="EF20" s="1045"/>
      <c r="EG20" s="1045"/>
      <c r="EH20" s="1045"/>
      <c r="EI20" s="1045"/>
      <c r="EJ20" s="1045"/>
      <c r="EK20" s="1045"/>
      <c r="EL20" s="1045"/>
      <c r="EM20" s="1045"/>
      <c r="EN20" s="1045"/>
      <c r="EO20" s="1713"/>
      <c r="EP20" s="1714" t="s">
        <v>92</v>
      </c>
      <c r="EQ20" s="1714"/>
      <c r="ER20" s="1714"/>
      <c r="ES20" s="1045"/>
      <c r="ET20" s="1045"/>
      <c r="EU20" s="1045"/>
      <c r="EV20" s="1045"/>
      <c r="EW20" s="1045"/>
      <c r="EX20" s="1045"/>
      <c r="EY20" s="1045"/>
      <c r="EZ20" s="1045"/>
      <c r="FA20" s="1045"/>
      <c r="FB20" s="1045"/>
      <c r="FC20" s="1045"/>
      <c r="FD20" s="1045"/>
      <c r="FE20" s="1045"/>
      <c r="FF20" s="1045"/>
      <c r="FG20" s="1045"/>
      <c r="FH20" s="1045"/>
      <c r="FI20" s="1045"/>
      <c r="FJ20" s="1045"/>
      <c r="FK20" s="1045"/>
      <c r="FL20" s="1045"/>
      <c r="FM20" s="1713"/>
      <c r="FN20" s="1714" t="s">
        <v>92</v>
      </c>
      <c r="FO20" s="1714"/>
      <c r="FP20" s="1714"/>
      <c r="FQ20" s="1045"/>
      <c r="FR20" s="1045"/>
      <c r="FS20" s="1045"/>
      <c r="FT20" s="1045"/>
      <c r="FU20" s="1045"/>
      <c r="FV20" s="1045"/>
      <c r="FW20" s="1045"/>
      <c r="FX20" s="1045"/>
      <c r="FY20" s="1045"/>
      <c r="FZ20" s="1045"/>
      <c r="GA20" s="1045"/>
      <c r="GB20" s="1045"/>
      <c r="GC20" s="1045"/>
      <c r="GD20" s="1045"/>
      <c r="GE20" s="1045"/>
      <c r="GF20" s="1045"/>
      <c r="GG20" s="1045"/>
      <c r="GH20" s="1045"/>
      <c r="GI20" s="1045"/>
      <c r="GJ20" s="1045"/>
      <c r="GK20" s="1713"/>
      <c r="GL20" s="1714" t="s">
        <v>92</v>
      </c>
      <c r="GM20" s="1714"/>
      <c r="GN20" s="1714"/>
      <c r="GO20" s="1045"/>
      <c r="GP20" s="1045"/>
      <c r="GQ20" s="1045"/>
      <c r="GR20" s="1045"/>
      <c r="GS20" s="1045"/>
      <c r="GT20" s="1045"/>
      <c r="GU20" s="1045"/>
      <c r="GV20" s="1045"/>
      <c r="GW20" s="1045"/>
      <c r="GX20" s="1045"/>
      <c r="GY20" s="1045"/>
      <c r="GZ20" s="1045"/>
      <c r="HA20" s="1045"/>
      <c r="HB20" s="1045"/>
      <c r="HC20" s="1045"/>
      <c r="HD20" s="1045"/>
      <c r="HE20" s="1045"/>
      <c r="HF20" s="1045"/>
      <c r="HG20" s="1045"/>
      <c r="HH20" s="1045"/>
      <c r="HI20" s="1713"/>
      <c r="HJ20" s="1714" t="s">
        <v>92</v>
      </c>
      <c r="HK20" s="1714"/>
      <c r="HL20" s="1714"/>
      <c r="HM20" s="1045"/>
      <c r="HN20" s="1045"/>
      <c r="HO20" s="1045"/>
      <c r="HP20" s="1045"/>
      <c r="HQ20" s="1045"/>
      <c r="HR20" s="1045"/>
      <c r="HS20" s="1045"/>
      <c r="HT20" s="1045"/>
      <c r="HU20" s="1045"/>
      <c r="HV20" s="1045"/>
      <c r="HW20" s="1045"/>
      <c r="HX20" s="1045"/>
      <c r="HY20" s="1045"/>
      <c r="HZ20" s="1045"/>
      <c r="IA20" s="1045"/>
      <c r="IB20" s="1045"/>
      <c r="IC20" s="1045"/>
      <c r="ID20" s="1045"/>
      <c r="IE20" s="1045"/>
      <c r="IF20" s="1045"/>
    </row>
    <row r="21" spans="1:240" ht="30.95" customHeight="1">
      <c r="A21" s="1713"/>
      <c r="B21" s="1714" t="s">
        <v>884</v>
      </c>
      <c r="C21" s="1714"/>
      <c r="D21" s="1714"/>
      <c r="E21" s="1045"/>
      <c r="F21" s="1045"/>
      <c r="G21" s="1045"/>
      <c r="H21" s="1045"/>
      <c r="I21" s="1045"/>
      <c r="J21" s="1045"/>
      <c r="K21" s="1045"/>
      <c r="L21" s="1045"/>
      <c r="M21" s="1714" t="s">
        <v>885</v>
      </c>
      <c r="N21" s="1714"/>
      <c r="O21" s="1714"/>
      <c r="P21" s="1045"/>
      <c r="Q21" s="1045"/>
      <c r="R21" s="1045"/>
      <c r="S21" s="1045"/>
      <c r="T21" s="1045"/>
      <c r="U21" s="1045"/>
      <c r="V21" s="1045"/>
      <c r="W21" s="1045"/>
      <c r="X21" s="1045"/>
      <c r="Y21" s="1713"/>
      <c r="Z21" s="1714" t="s">
        <v>884</v>
      </c>
      <c r="AA21" s="1714"/>
      <c r="AB21" s="1714"/>
      <c r="AC21" s="1045"/>
      <c r="AD21" s="1045"/>
      <c r="AE21" s="1045"/>
      <c r="AF21" s="1045"/>
      <c r="AG21" s="1045"/>
      <c r="AH21" s="1045"/>
      <c r="AI21" s="1045"/>
      <c r="AJ21" s="1045"/>
      <c r="AK21" s="1714" t="s">
        <v>885</v>
      </c>
      <c r="AL21" s="1714"/>
      <c r="AM21" s="1714"/>
      <c r="AN21" s="1045"/>
      <c r="AO21" s="1045"/>
      <c r="AP21" s="1045"/>
      <c r="AQ21" s="1045"/>
      <c r="AR21" s="1045"/>
      <c r="AS21" s="1045"/>
      <c r="AT21" s="1045"/>
      <c r="AU21" s="1045"/>
      <c r="AV21" s="1045"/>
      <c r="AW21" s="1713"/>
      <c r="AX21" s="1714" t="s">
        <v>884</v>
      </c>
      <c r="AY21" s="1714"/>
      <c r="AZ21" s="1714"/>
      <c r="BA21" s="1045"/>
      <c r="BB21" s="1045"/>
      <c r="BC21" s="1045"/>
      <c r="BD21" s="1045"/>
      <c r="BE21" s="1045"/>
      <c r="BF21" s="1045"/>
      <c r="BG21" s="1045"/>
      <c r="BH21" s="1045"/>
      <c r="BI21" s="1714" t="s">
        <v>885</v>
      </c>
      <c r="BJ21" s="1714"/>
      <c r="BK21" s="1714"/>
      <c r="BL21" s="1045"/>
      <c r="BM21" s="1045"/>
      <c r="BN21" s="1045"/>
      <c r="BO21" s="1045"/>
      <c r="BP21" s="1045"/>
      <c r="BQ21" s="1045"/>
      <c r="BR21" s="1045"/>
      <c r="BS21" s="1045"/>
      <c r="BT21" s="1045"/>
      <c r="BU21" s="1713"/>
      <c r="BV21" s="1714" t="s">
        <v>884</v>
      </c>
      <c r="BW21" s="1714"/>
      <c r="BX21" s="1714"/>
      <c r="BY21" s="1045"/>
      <c r="BZ21" s="1045"/>
      <c r="CA21" s="1045"/>
      <c r="CB21" s="1045"/>
      <c r="CC21" s="1045"/>
      <c r="CD21" s="1045"/>
      <c r="CE21" s="1045"/>
      <c r="CF21" s="1045"/>
      <c r="CG21" s="1714" t="s">
        <v>885</v>
      </c>
      <c r="CH21" s="1714"/>
      <c r="CI21" s="1714"/>
      <c r="CJ21" s="1045"/>
      <c r="CK21" s="1045"/>
      <c r="CL21" s="1045"/>
      <c r="CM21" s="1045"/>
      <c r="CN21" s="1045"/>
      <c r="CO21" s="1045"/>
      <c r="CP21" s="1045"/>
      <c r="CQ21" s="1045"/>
      <c r="CR21" s="1045"/>
      <c r="CS21" s="1713"/>
      <c r="CT21" s="1714" t="s">
        <v>884</v>
      </c>
      <c r="CU21" s="1714"/>
      <c r="CV21" s="1714"/>
      <c r="CW21" s="1045"/>
      <c r="CX21" s="1045"/>
      <c r="CY21" s="1045"/>
      <c r="CZ21" s="1045"/>
      <c r="DA21" s="1045"/>
      <c r="DB21" s="1045"/>
      <c r="DC21" s="1045"/>
      <c r="DD21" s="1045"/>
      <c r="DE21" s="1714" t="s">
        <v>885</v>
      </c>
      <c r="DF21" s="1714"/>
      <c r="DG21" s="1714"/>
      <c r="DH21" s="1045"/>
      <c r="DI21" s="1045"/>
      <c r="DJ21" s="1045"/>
      <c r="DK21" s="1045"/>
      <c r="DL21" s="1045"/>
      <c r="DM21" s="1045"/>
      <c r="DN21" s="1045"/>
      <c r="DO21" s="1045"/>
      <c r="DP21" s="1045"/>
      <c r="DQ21" s="1713"/>
      <c r="DR21" s="1714" t="s">
        <v>884</v>
      </c>
      <c r="DS21" s="1714"/>
      <c r="DT21" s="1714"/>
      <c r="DU21" s="1045"/>
      <c r="DV21" s="1045"/>
      <c r="DW21" s="1045"/>
      <c r="DX21" s="1045"/>
      <c r="DY21" s="1045"/>
      <c r="DZ21" s="1045"/>
      <c r="EA21" s="1045"/>
      <c r="EB21" s="1045"/>
      <c r="EC21" s="1714" t="s">
        <v>885</v>
      </c>
      <c r="ED21" s="1714"/>
      <c r="EE21" s="1714"/>
      <c r="EF21" s="1045"/>
      <c r="EG21" s="1045"/>
      <c r="EH21" s="1045"/>
      <c r="EI21" s="1045"/>
      <c r="EJ21" s="1045"/>
      <c r="EK21" s="1045"/>
      <c r="EL21" s="1045"/>
      <c r="EM21" s="1045"/>
      <c r="EN21" s="1045"/>
      <c r="EO21" s="1713"/>
      <c r="EP21" s="1714" t="s">
        <v>884</v>
      </c>
      <c r="EQ21" s="1714"/>
      <c r="ER21" s="1714"/>
      <c r="ES21" s="1045"/>
      <c r="ET21" s="1045"/>
      <c r="EU21" s="1045"/>
      <c r="EV21" s="1045"/>
      <c r="EW21" s="1045"/>
      <c r="EX21" s="1045"/>
      <c r="EY21" s="1045"/>
      <c r="EZ21" s="1045"/>
      <c r="FA21" s="1714" t="s">
        <v>885</v>
      </c>
      <c r="FB21" s="1714"/>
      <c r="FC21" s="1714"/>
      <c r="FD21" s="1045"/>
      <c r="FE21" s="1045"/>
      <c r="FF21" s="1045"/>
      <c r="FG21" s="1045"/>
      <c r="FH21" s="1045"/>
      <c r="FI21" s="1045"/>
      <c r="FJ21" s="1045"/>
      <c r="FK21" s="1045"/>
      <c r="FL21" s="1045"/>
      <c r="FM21" s="1713"/>
      <c r="FN21" s="1714" t="s">
        <v>884</v>
      </c>
      <c r="FO21" s="1714"/>
      <c r="FP21" s="1714"/>
      <c r="FQ21" s="1045"/>
      <c r="FR21" s="1045"/>
      <c r="FS21" s="1045"/>
      <c r="FT21" s="1045"/>
      <c r="FU21" s="1045"/>
      <c r="FV21" s="1045"/>
      <c r="FW21" s="1045"/>
      <c r="FX21" s="1045"/>
      <c r="FY21" s="1714" t="s">
        <v>885</v>
      </c>
      <c r="FZ21" s="1714"/>
      <c r="GA21" s="1714"/>
      <c r="GB21" s="1045"/>
      <c r="GC21" s="1045"/>
      <c r="GD21" s="1045"/>
      <c r="GE21" s="1045"/>
      <c r="GF21" s="1045"/>
      <c r="GG21" s="1045"/>
      <c r="GH21" s="1045"/>
      <c r="GI21" s="1045"/>
      <c r="GJ21" s="1045"/>
      <c r="GK21" s="1713"/>
      <c r="GL21" s="1714" t="s">
        <v>884</v>
      </c>
      <c r="GM21" s="1714"/>
      <c r="GN21" s="1714"/>
      <c r="GO21" s="1045"/>
      <c r="GP21" s="1045"/>
      <c r="GQ21" s="1045"/>
      <c r="GR21" s="1045"/>
      <c r="GS21" s="1045"/>
      <c r="GT21" s="1045"/>
      <c r="GU21" s="1045"/>
      <c r="GV21" s="1045"/>
      <c r="GW21" s="1714" t="s">
        <v>885</v>
      </c>
      <c r="GX21" s="1714"/>
      <c r="GY21" s="1714"/>
      <c r="GZ21" s="1045"/>
      <c r="HA21" s="1045"/>
      <c r="HB21" s="1045"/>
      <c r="HC21" s="1045"/>
      <c r="HD21" s="1045"/>
      <c r="HE21" s="1045"/>
      <c r="HF21" s="1045"/>
      <c r="HG21" s="1045"/>
      <c r="HH21" s="1045"/>
      <c r="HI21" s="1713"/>
      <c r="HJ21" s="1714" t="s">
        <v>884</v>
      </c>
      <c r="HK21" s="1714"/>
      <c r="HL21" s="1714"/>
      <c r="HM21" s="1045"/>
      <c r="HN21" s="1045"/>
      <c r="HO21" s="1045"/>
      <c r="HP21" s="1045"/>
      <c r="HQ21" s="1045"/>
      <c r="HR21" s="1045"/>
      <c r="HS21" s="1045"/>
      <c r="HT21" s="1045"/>
      <c r="HU21" s="1714" t="s">
        <v>885</v>
      </c>
      <c r="HV21" s="1714"/>
      <c r="HW21" s="1714"/>
      <c r="HX21" s="1045"/>
      <c r="HY21" s="1045"/>
      <c r="HZ21" s="1045"/>
      <c r="IA21" s="1045"/>
      <c r="IB21" s="1045"/>
      <c r="IC21" s="1045"/>
      <c r="ID21" s="1045"/>
      <c r="IE21" s="1045"/>
      <c r="IF21" s="1045"/>
    </row>
    <row r="22" spans="1:240" ht="30.95" customHeight="1">
      <c r="A22" s="1713" t="s">
        <v>886</v>
      </c>
      <c r="B22" s="1714" t="s">
        <v>887</v>
      </c>
      <c r="C22" s="1714"/>
      <c r="D22" s="1714"/>
      <c r="E22" s="582"/>
      <c r="F22" s="582"/>
      <c r="G22" s="582"/>
      <c r="H22" s="582"/>
      <c r="I22" s="582"/>
      <c r="J22" s="582"/>
      <c r="K22" s="582"/>
      <c r="L22" s="582"/>
      <c r="M22" s="1719" t="s">
        <v>888</v>
      </c>
      <c r="N22" s="1720"/>
      <c r="O22" s="1721"/>
      <c r="P22" s="582"/>
      <c r="Q22" s="582"/>
      <c r="R22" s="582"/>
      <c r="S22" s="582"/>
      <c r="T22" s="582"/>
      <c r="U22" s="582"/>
      <c r="V22" s="582"/>
      <c r="W22" s="1712" t="s">
        <v>148</v>
      </c>
      <c r="X22" s="1722"/>
      <c r="Y22" s="1713" t="s">
        <v>886</v>
      </c>
      <c r="Z22" s="1714" t="s">
        <v>887</v>
      </c>
      <c r="AA22" s="1714"/>
      <c r="AB22" s="1714"/>
      <c r="AC22" s="582"/>
      <c r="AD22" s="582"/>
      <c r="AE22" s="582"/>
      <c r="AF22" s="582"/>
      <c r="AG22" s="582"/>
      <c r="AH22" s="582"/>
      <c r="AI22" s="582"/>
      <c r="AJ22" s="582"/>
      <c r="AK22" s="1719" t="s">
        <v>888</v>
      </c>
      <c r="AL22" s="1720"/>
      <c r="AM22" s="1721"/>
      <c r="AN22" s="582"/>
      <c r="AO22" s="582"/>
      <c r="AP22" s="582"/>
      <c r="AQ22" s="582"/>
      <c r="AR22" s="582"/>
      <c r="AS22" s="582"/>
      <c r="AT22" s="582"/>
      <c r="AU22" s="1712" t="s">
        <v>148</v>
      </c>
      <c r="AV22" s="1722"/>
      <c r="AW22" s="1713" t="s">
        <v>886</v>
      </c>
      <c r="AX22" s="1714" t="s">
        <v>887</v>
      </c>
      <c r="AY22" s="1714"/>
      <c r="AZ22" s="1714"/>
      <c r="BA22" s="582"/>
      <c r="BB22" s="582"/>
      <c r="BC22" s="582"/>
      <c r="BD22" s="582"/>
      <c r="BE22" s="582"/>
      <c r="BF22" s="582"/>
      <c r="BG22" s="582"/>
      <c r="BH22" s="582"/>
      <c r="BI22" s="1719" t="s">
        <v>888</v>
      </c>
      <c r="BJ22" s="1720"/>
      <c r="BK22" s="1721"/>
      <c r="BL22" s="582"/>
      <c r="BM22" s="582"/>
      <c r="BN22" s="582"/>
      <c r="BO22" s="582"/>
      <c r="BP22" s="582"/>
      <c r="BQ22" s="582"/>
      <c r="BR22" s="582"/>
      <c r="BS22" s="1712" t="s">
        <v>148</v>
      </c>
      <c r="BT22" s="1722"/>
      <c r="BU22" s="1713" t="s">
        <v>886</v>
      </c>
      <c r="BV22" s="1714" t="s">
        <v>887</v>
      </c>
      <c r="BW22" s="1714"/>
      <c r="BX22" s="1714"/>
      <c r="BY22" s="582"/>
      <c r="BZ22" s="582"/>
      <c r="CA22" s="582"/>
      <c r="CB22" s="582"/>
      <c r="CC22" s="582"/>
      <c r="CD22" s="582"/>
      <c r="CE22" s="582"/>
      <c r="CF22" s="582"/>
      <c r="CG22" s="1719" t="s">
        <v>888</v>
      </c>
      <c r="CH22" s="1720"/>
      <c r="CI22" s="1721"/>
      <c r="CJ22" s="582"/>
      <c r="CK22" s="582"/>
      <c r="CL22" s="582"/>
      <c r="CM22" s="582"/>
      <c r="CN22" s="582"/>
      <c r="CO22" s="582"/>
      <c r="CP22" s="582"/>
      <c r="CQ22" s="1712" t="s">
        <v>148</v>
      </c>
      <c r="CR22" s="1722"/>
      <c r="CS22" s="1713" t="s">
        <v>886</v>
      </c>
      <c r="CT22" s="1714" t="s">
        <v>887</v>
      </c>
      <c r="CU22" s="1714"/>
      <c r="CV22" s="1714"/>
      <c r="CW22" s="582"/>
      <c r="CX22" s="582"/>
      <c r="CY22" s="582"/>
      <c r="CZ22" s="582"/>
      <c r="DA22" s="582"/>
      <c r="DB22" s="582"/>
      <c r="DC22" s="582"/>
      <c r="DD22" s="582"/>
      <c r="DE22" s="1719" t="s">
        <v>888</v>
      </c>
      <c r="DF22" s="1720"/>
      <c r="DG22" s="1721"/>
      <c r="DH22" s="582"/>
      <c r="DI22" s="582"/>
      <c r="DJ22" s="582"/>
      <c r="DK22" s="582"/>
      <c r="DL22" s="582"/>
      <c r="DM22" s="582"/>
      <c r="DN22" s="582"/>
      <c r="DO22" s="1712" t="s">
        <v>148</v>
      </c>
      <c r="DP22" s="1722"/>
      <c r="DQ22" s="1713" t="s">
        <v>886</v>
      </c>
      <c r="DR22" s="1714" t="s">
        <v>887</v>
      </c>
      <c r="DS22" s="1714"/>
      <c r="DT22" s="1714"/>
      <c r="DU22" s="582"/>
      <c r="DV22" s="582"/>
      <c r="DW22" s="582"/>
      <c r="DX22" s="582"/>
      <c r="DY22" s="582"/>
      <c r="DZ22" s="582"/>
      <c r="EA22" s="582"/>
      <c r="EB22" s="582"/>
      <c r="EC22" s="1719" t="s">
        <v>888</v>
      </c>
      <c r="ED22" s="1720"/>
      <c r="EE22" s="1721"/>
      <c r="EF22" s="582"/>
      <c r="EG22" s="582"/>
      <c r="EH22" s="582"/>
      <c r="EI22" s="582"/>
      <c r="EJ22" s="582"/>
      <c r="EK22" s="582"/>
      <c r="EL22" s="582"/>
      <c r="EM22" s="1712" t="s">
        <v>148</v>
      </c>
      <c r="EN22" s="1722"/>
      <c r="EO22" s="1713" t="s">
        <v>886</v>
      </c>
      <c r="EP22" s="1714" t="s">
        <v>887</v>
      </c>
      <c r="EQ22" s="1714"/>
      <c r="ER22" s="1714"/>
      <c r="ES22" s="582"/>
      <c r="ET22" s="582"/>
      <c r="EU22" s="582"/>
      <c r="EV22" s="582"/>
      <c r="EW22" s="582"/>
      <c r="EX22" s="582"/>
      <c r="EY22" s="582"/>
      <c r="EZ22" s="582"/>
      <c r="FA22" s="1719" t="s">
        <v>888</v>
      </c>
      <c r="FB22" s="1720"/>
      <c r="FC22" s="1721"/>
      <c r="FD22" s="582"/>
      <c r="FE22" s="582"/>
      <c r="FF22" s="582"/>
      <c r="FG22" s="582"/>
      <c r="FH22" s="582"/>
      <c r="FI22" s="582"/>
      <c r="FJ22" s="582"/>
      <c r="FK22" s="1712" t="s">
        <v>148</v>
      </c>
      <c r="FL22" s="1722"/>
      <c r="FM22" s="1713" t="s">
        <v>886</v>
      </c>
      <c r="FN22" s="1714" t="s">
        <v>887</v>
      </c>
      <c r="FO22" s="1714"/>
      <c r="FP22" s="1714"/>
      <c r="FQ22" s="582"/>
      <c r="FR22" s="582"/>
      <c r="FS22" s="582"/>
      <c r="FT22" s="582"/>
      <c r="FU22" s="582"/>
      <c r="FV22" s="582"/>
      <c r="FW22" s="582"/>
      <c r="FX22" s="582"/>
      <c r="FY22" s="1719" t="s">
        <v>888</v>
      </c>
      <c r="FZ22" s="1720"/>
      <c r="GA22" s="1721"/>
      <c r="GB22" s="582"/>
      <c r="GC22" s="582"/>
      <c r="GD22" s="582"/>
      <c r="GE22" s="582"/>
      <c r="GF22" s="582"/>
      <c r="GG22" s="582"/>
      <c r="GH22" s="582"/>
      <c r="GI22" s="1712" t="s">
        <v>148</v>
      </c>
      <c r="GJ22" s="1722"/>
      <c r="GK22" s="1713" t="s">
        <v>886</v>
      </c>
      <c r="GL22" s="1714" t="s">
        <v>887</v>
      </c>
      <c r="GM22" s="1714"/>
      <c r="GN22" s="1714"/>
      <c r="GO22" s="582"/>
      <c r="GP22" s="582"/>
      <c r="GQ22" s="582"/>
      <c r="GR22" s="582"/>
      <c r="GS22" s="582"/>
      <c r="GT22" s="582"/>
      <c r="GU22" s="582"/>
      <c r="GV22" s="582"/>
      <c r="GW22" s="1719" t="s">
        <v>888</v>
      </c>
      <c r="GX22" s="1720"/>
      <c r="GY22" s="1721"/>
      <c r="GZ22" s="582"/>
      <c r="HA22" s="582"/>
      <c r="HB22" s="582"/>
      <c r="HC22" s="582"/>
      <c r="HD22" s="582"/>
      <c r="HE22" s="582"/>
      <c r="HF22" s="582"/>
      <c r="HG22" s="1712" t="s">
        <v>148</v>
      </c>
      <c r="HH22" s="1722"/>
      <c r="HI22" s="1713" t="s">
        <v>886</v>
      </c>
      <c r="HJ22" s="1714" t="s">
        <v>887</v>
      </c>
      <c r="HK22" s="1714"/>
      <c r="HL22" s="1714"/>
      <c r="HM22" s="582"/>
      <c r="HN22" s="582"/>
      <c r="HO22" s="582"/>
      <c r="HP22" s="582"/>
      <c r="HQ22" s="582"/>
      <c r="HR22" s="582"/>
      <c r="HS22" s="582"/>
      <c r="HT22" s="582"/>
      <c r="HU22" s="1719" t="s">
        <v>888</v>
      </c>
      <c r="HV22" s="1720"/>
      <c r="HW22" s="1721"/>
      <c r="HX22" s="582"/>
      <c r="HY22" s="582"/>
      <c r="HZ22" s="582"/>
      <c r="IA22" s="582"/>
      <c r="IB22" s="582"/>
      <c r="IC22" s="582"/>
      <c r="ID22" s="582"/>
      <c r="IE22" s="1712" t="s">
        <v>148</v>
      </c>
      <c r="IF22" s="1722"/>
    </row>
    <row r="23" spans="1:240" ht="30.95" customHeight="1">
      <c r="A23" s="1713"/>
      <c r="B23" s="1714" t="s">
        <v>889</v>
      </c>
      <c r="C23" s="1714"/>
      <c r="D23" s="1714"/>
      <c r="E23" s="66"/>
      <c r="F23" s="66"/>
      <c r="G23" s="66"/>
      <c r="H23" s="66"/>
      <c r="I23" s="66" t="s">
        <v>86</v>
      </c>
      <c r="J23" s="66"/>
      <c r="K23" s="66" t="s">
        <v>87</v>
      </c>
      <c r="L23" s="66"/>
      <c r="M23" s="66" t="s">
        <v>876</v>
      </c>
      <c r="N23" s="66" t="s">
        <v>493</v>
      </c>
      <c r="O23" s="66"/>
      <c r="P23" s="66" t="s">
        <v>86</v>
      </c>
      <c r="Q23" s="66"/>
      <c r="R23" s="66" t="s">
        <v>87</v>
      </c>
      <c r="S23" s="66"/>
      <c r="T23" s="66" t="s">
        <v>876</v>
      </c>
      <c r="U23" s="66"/>
      <c r="V23" s="66"/>
      <c r="W23" s="66"/>
      <c r="X23" s="52"/>
      <c r="Y23" s="1713"/>
      <c r="Z23" s="1714" t="s">
        <v>889</v>
      </c>
      <c r="AA23" s="1714"/>
      <c r="AB23" s="1714"/>
      <c r="AC23" s="66"/>
      <c r="AD23" s="66"/>
      <c r="AE23" s="66"/>
      <c r="AF23" s="66"/>
      <c r="AG23" s="66" t="s">
        <v>86</v>
      </c>
      <c r="AH23" s="66"/>
      <c r="AI23" s="66" t="s">
        <v>87</v>
      </c>
      <c r="AJ23" s="66"/>
      <c r="AK23" s="66" t="s">
        <v>876</v>
      </c>
      <c r="AL23" s="66" t="s">
        <v>493</v>
      </c>
      <c r="AM23" s="66"/>
      <c r="AN23" s="66" t="s">
        <v>86</v>
      </c>
      <c r="AO23" s="66"/>
      <c r="AP23" s="66" t="s">
        <v>87</v>
      </c>
      <c r="AQ23" s="66"/>
      <c r="AR23" s="66" t="s">
        <v>876</v>
      </c>
      <c r="AS23" s="66"/>
      <c r="AT23" s="66"/>
      <c r="AU23" s="66"/>
      <c r="AV23" s="52"/>
      <c r="AW23" s="1713"/>
      <c r="AX23" s="1714" t="s">
        <v>889</v>
      </c>
      <c r="AY23" s="1714"/>
      <c r="AZ23" s="1714"/>
      <c r="BA23" s="66"/>
      <c r="BB23" s="66"/>
      <c r="BC23" s="66"/>
      <c r="BD23" s="66"/>
      <c r="BE23" s="66" t="s">
        <v>86</v>
      </c>
      <c r="BF23" s="66"/>
      <c r="BG23" s="66" t="s">
        <v>87</v>
      </c>
      <c r="BH23" s="66"/>
      <c r="BI23" s="66" t="s">
        <v>876</v>
      </c>
      <c r="BJ23" s="66" t="s">
        <v>493</v>
      </c>
      <c r="BK23" s="66"/>
      <c r="BL23" s="66" t="s">
        <v>86</v>
      </c>
      <c r="BM23" s="66"/>
      <c r="BN23" s="66" t="s">
        <v>87</v>
      </c>
      <c r="BO23" s="66"/>
      <c r="BP23" s="66" t="s">
        <v>876</v>
      </c>
      <c r="BQ23" s="66"/>
      <c r="BR23" s="66"/>
      <c r="BS23" s="66"/>
      <c r="BT23" s="52"/>
      <c r="BU23" s="1713"/>
      <c r="BV23" s="1714" t="s">
        <v>889</v>
      </c>
      <c r="BW23" s="1714"/>
      <c r="BX23" s="1714"/>
      <c r="BY23" s="66"/>
      <c r="BZ23" s="66"/>
      <c r="CA23" s="66"/>
      <c r="CB23" s="66"/>
      <c r="CC23" s="66" t="s">
        <v>86</v>
      </c>
      <c r="CD23" s="66"/>
      <c r="CE23" s="66" t="s">
        <v>87</v>
      </c>
      <c r="CF23" s="66"/>
      <c r="CG23" s="66" t="s">
        <v>876</v>
      </c>
      <c r="CH23" s="66" t="s">
        <v>493</v>
      </c>
      <c r="CI23" s="66"/>
      <c r="CJ23" s="66" t="s">
        <v>86</v>
      </c>
      <c r="CK23" s="66"/>
      <c r="CL23" s="66" t="s">
        <v>87</v>
      </c>
      <c r="CM23" s="66"/>
      <c r="CN23" s="66" t="s">
        <v>876</v>
      </c>
      <c r="CO23" s="66"/>
      <c r="CP23" s="66"/>
      <c r="CQ23" s="66"/>
      <c r="CR23" s="52"/>
      <c r="CS23" s="1713"/>
      <c r="CT23" s="1714" t="s">
        <v>889</v>
      </c>
      <c r="CU23" s="1714"/>
      <c r="CV23" s="1714"/>
      <c r="CW23" s="66"/>
      <c r="CX23" s="66"/>
      <c r="CY23" s="66"/>
      <c r="CZ23" s="66"/>
      <c r="DA23" s="66" t="s">
        <v>86</v>
      </c>
      <c r="DB23" s="66"/>
      <c r="DC23" s="66" t="s">
        <v>87</v>
      </c>
      <c r="DD23" s="66"/>
      <c r="DE23" s="66" t="s">
        <v>876</v>
      </c>
      <c r="DF23" s="66" t="s">
        <v>493</v>
      </c>
      <c r="DG23" s="66"/>
      <c r="DH23" s="66" t="s">
        <v>86</v>
      </c>
      <c r="DI23" s="66"/>
      <c r="DJ23" s="66" t="s">
        <v>87</v>
      </c>
      <c r="DK23" s="66"/>
      <c r="DL23" s="66" t="s">
        <v>876</v>
      </c>
      <c r="DM23" s="66"/>
      <c r="DN23" s="66"/>
      <c r="DO23" s="66"/>
      <c r="DP23" s="52"/>
      <c r="DQ23" s="1713"/>
      <c r="DR23" s="1714" t="s">
        <v>889</v>
      </c>
      <c r="DS23" s="1714"/>
      <c r="DT23" s="1714"/>
      <c r="DU23" s="66"/>
      <c r="DV23" s="66"/>
      <c r="DW23" s="66"/>
      <c r="DX23" s="66"/>
      <c r="DY23" s="66" t="s">
        <v>86</v>
      </c>
      <c r="DZ23" s="66"/>
      <c r="EA23" s="66" t="s">
        <v>87</v>
      </c>
      <c r="EB23" s="66"/>
      <c r="EC23" s="66" t="s">
        <v>876</v>
      </c>
      <c r="ED23" s="66" t="s">
        <v>493</v>
      </c>
      <c r="EE23" s="66"/>
      <c r="EF23" s="66" t="s">
        <v>86</v>
      </c>
      <c r="EG23" s="66"/>
      <c r="EH23" s="66" t="s">
        <v>87</v>
      </c>
      <c r="EI23" s="66"/>
      <c r="EJ23" s="66" t="s">
        <v>876</v>
      </c>
      <c r="EK23" s="66"/>
      <c r="EL23" s="66"/>
      <c r="EM23" s="66"/>
      <c r="EN23" s="52"/>
      <c r="EO23" s="1713"/>
      <c r="EP23" s="1714" t="s">
        <v>889</v>
      </c>
      <c r="EQ23" s="1714"/>
      <c r="ER23" s="1714"/>
      <c r="ES23" s="66"/>
      <c r="ET23" s="66"/>
      <c r="EU23" s="66"/>
      <c r="EV23" s="66"/>
      <c r="EW23" s="66" t="s">
        <v>86</v>
      </c>
      <c r="EX23" s="66"/>
      <c r="EY23" s="66" t="s">
        <v>87</v>
      </c>
      <c r="EZ23" s="66"/>
      <c r="FA23" s="66" t="s">
        <v>876</v>
      </c>
      <c r="FB23" s="66" t="s">
        <v>493</v>
      </c>
      <c r="FC23" s="66"/>
      <c r="FD23" s="66" t="s">
        <v>86</v>
      </c>
      <c r="FE23" s="66"/>
      <c r="FF23" s="66" t="s">
        <v>87</v>
      </c>
      <c r="FG23" s="66"/>
      <c r="FH23" s="66" t="s">
        <v>876</v>
      </c>
      <c r="FI23" s="66"/>
      <c r="FJ23" s="66"/>
      <c r="FK23" s="66"/>
      <c r="FL23" s="52"/>
      <c r="FM23" s="1713"/>
      <c r="FN23" s="1714" t="s">
        <v>889</v>
      </c>
      <c r="FO23" s="1714"/>
      <c r="FP23" s="1714"/>
      <c r="FQ23" s="66"/>
      <c r="FR23" s="66"/>
      <c r="FS23" s="66"/>
      <c r="FT23" s="66"/>
      <c r="FU23" s="66" t="s">
        <v>86</v>
      </c>
      <c r="FV23" s="66"/>
      <c r="FW23" s="66" t="s">
        <v>87</v>
      </c>
      <c r="FX23" s="66"/>
      <c r="FY23" s="66" t="s">
        <v>876</v>
      </c>
      <c r="FZ23" s="66" t="s">
        <v>493</v>
      </c>
      <c r="GA23" s="66"/>
      <c r="GB23" s="66" t="s">
        <v>86</v>
      </c>
      <c r="GC23" s="66"/>
      <c r="GD23" s="66" t="s">
        <v>87</v>
      </c>
      <c r="GE23" s="66"/>
      <c r="GF23" s="66" t="s">
        <v>876</v>
      </c>
      <c r="GG23" s="66"/>
      <c r="GH23" s="66"/>
      <c r="GI23" s="66"/>
      <c r="GJ23" s="52"/>
      <c r="GK23" s="1713"/>
      <c r="GL23" s="1714" t="s">
        <v>889</v>
      </c>
      <c r="GM23" s="1714"/>
      <c r="GN23" s="1714"/>
      <c r="GO23" s="66"/>
      <c r="GP23" s="66"/>
      <c r="GQ23" s="66"/>
      <c r="GR23" s="66"/>
      <c r="GS23" s="66" t="s">
        <v>86</v>
      </c>
      <c r="GT23" s="66"/>
      <c r="GU23" s="66" t="s">
        <v>87</v>
      </c>
      <c r="GV23" s="66"/>
      <c r="GW23" s="66" t="s">
        <v>876</v>
      </c>
      <c r="GX23" s="66" t="s">
        <v>493</v>
      </c>
      <c r="GY23" s="66"/>
      <c r="GZ23" s="66" t="s">
        <v>86</v>
      </c>
      <c r="HA23" s="66"/>
      <c r="HB23" s="66" t="s">
        <v>87</v>
      </c>
      <c r="HC23" s="66"/>
      <c r="HD23" s="66" t="s">
        <v>876</v>
      </c>
      <c r="HE23" s="66"/>
      <c r="HF23" s="66"/>
      <c r="HG23" s="66"/>
      <c r="HH23" s="52"/>
      <c r="HI23" s="1713"/>
      <c r="HJ23" s="1714" t="s">
        <v>889</v>
      </c>
      <c r="HK23" s="1714"/>
      <c r="HL23" s="1714"/>
      <c r="HM23" s="66"/>
      <c r="HN23" s="66"/>
      <c r="HO23" s="66"/>
      <c r="HP23" s="66"/>
      <c r="HQ23" s="66" t="s">
        <v>86</v>
      </c>
      <c r="HR23" s="66"/>
      <c r="HS23" s="66" t="s">
        <v>87</v>
      </c>
      <c r="HT23" s="66"/>
      <c r="HU23" s="66" t="s">
        <v>876</v>
      </c>
      <c r="HV23" s="66" t="s">
        <v>493</v>
      </c>
      <c r="HW23" s="66"/>
      <c r="HX23" s="66" t="s">
        <v>86</v>
      </c>
      <c r="HY23" s="66"/>
      <c r="HZ23" s="66" t="s">
        <v>87</v>
      </c>
      <c r="IA23" s="66"/>
      <c r="IB23" s="66" t="s">
        <v>876</v>
      </c>
      <c r="IC23" s="66"/>
      <c r="ID23" s="66"/>
      <c r="IE23" s="66"/>
      <c r="IF23" s="52"/>
    </row>
    <row r="24" spans="1:240" ht="30.95" customHeight="1">
      <c r="A24" s="1715" t="s">
        <v>890</v>
      </c>
      <c r="B24" s="1718" t="s">
        <v>891</v>
      </c>
      <c r="C24" s="1718"/>
      <c r="D24" s="1718"/>
      <c r="E24" s="582"/>
      <c r="F24" s="582"/>
      <c r="G24" s="582"/>
      <c r="H24" s="582"/>
      <c r="I24" s="582"/>
      <c r="J24" s="582"/>
      <c r="K24" s="582"/>
      <c r="L24" s="582"/>
      <c r="M24" s="1719" t="s">
        <v>888</v>
      </c>
      <c r="N24" s="1720"/>
      <c r="O24" s="1721"/>
      <c r="P24" s="582"/>
      <c r="Q24" s="582"/>
      <c r="R24" s="582"/>
      <c r="S24" s="582"/>
      <c r="T24" s="582"/>
      <c r="U24" s="582"/>
      <c r="V24" s="582"/>
      <c r="W24" s="1712" t="s">
        <v>148</v>
      </c>
      <c r="X24" s="1722"/>
      <c r="Y24" s="1715" t="s">
        <v>890</v>
      </c>
      <c r="Z24" s="1718" t="s">
        <v>891</v>
      </c>
      <c r="AA24" s="1718"/>
      <c r="AB24" s="1718"/>
      <c r="AC24" s="582"/>
      <c r="AD24" s="582"/>
      <c r="AE24" s="582"/>
      <c r="AF24" s="582"/>
      <c r="AG24" s="582"/>
      <c r="AH24" s="582"/>
      <c r="AI24" s="582"/>
      <c r="AJ24" s="582"/>
      <c r="AK24" s="1719" t="s">
        <v>888</v>
      </c>
      <c r="AL24" s="1720"/>
      <c r="AM24" s="1721"/>
      <c r="AN24" s="582"/>
      <c r="AO24" s="582"/>
      <c r="AP24" s="582"/>
      <c r="AQ24" s="582"/>
      <c r="AR24" s="582"/>
      <c r="AS24" s="582"/>
      <c r="AT24" s="582"/>
      <c r="AU24" s="1712" t="s">
        <v>148</v>
      </c>
      <c r="AV24" s="1722"/>
      <c r="AW24" s="1715" t="s">
        <v>890</v>
      </c>
      <c r="AX24" s="1718" t="s">
        <v>891</v>
      </c>
      <c r="AY24" s="1718"/>
      <c r="AZ24" s="1718"/>
      <c r="BA24" s="582"/>
      <c r="BB24" s="582"/>
      <c r="BC24" s="582"/>
      <c r="BD24" s="582"/>
      <c r="BE24" s="582"/>
      <c r="BF24" s="582"/>
      <c r="BG24" s="582"/>
      <c r="BH24" s="582"/>
      <c r="BI24" s="1719" t="s">
        <v>888</v>
      </c>
      <c r="BJ24" s="1720"/>
      <c r="BK24" s="1721"/>
      <c r="BL24" s="582"/>
      <c r="BM24" s="582"/>
      <c r="BN24" s="582"/>
      <c r="BO24" s="582"/>
      <c r="BP24" s="582"/>
      <c r="BQ24" s="582"/>
      <c r="BR24" s="582"/>
      <c r="BS24" s="1712" t="s">
        <v>148</v>
      </c>
      <c r="BT24" s="1722"/>
      <c r="BU24" s="1715" t="s">
        <v>890</v>
      </c>
      <c r="BV24" s="1718" t="s">
        <v>891</v>
      </c>
      <c r="BW24" s="1718"/>
      <c r="BX24" s="1718"/>
      <c r="BY24" s="582"/>
      <c r="BZ24" s="582"/>
      <c r="CA24" s="582"/>
      <c r="CB24" s="582"/>
      <c r="CC24" s="582"/>
      <c r="CD24" s="582"/>
      <c r="CE24" s="582"/>
      <c r="CF24" s="582"/>
      <c r="CG24" s="1719" t="s">
        <v>888</v>
      </c>
      <c r="CH24" s="1720"/>
      <c r="CI24" s="1721"/>
      <c r="CJ24" s="582"/>
      <c r="CK24" s="582"/>
      <c r="CL24" s="582"/>
      <c r="CM24" s="582"/>
      <c r="CN24" s="582"/>
      <c r="CO24" s="582"/>
      <c r="CP24" s="582"/>
      <c r="CQ24" s="1712" t="s">
        <v>148</v>
      </c>
      <c r="CR24" s="1722"/>
      <c r="CS24" s="1715" t="s">
        <v>890</v>
      </c>
      <c r="CT24" s="1718" t="s">
        <v>891</v>
      </c>
      <c r="CU24" s="1718"/>
      <c r="CV24" s="1718"/>
      <c r="CW24" s="582"/>
      <c r="CX24" s="582"/>
      <c r="CY24" s="582"/>
      <c r="CZ24" s="582"/>
      <c r="DA24" s="582"/>
      <c r="DB24" s="582"/>
      <c r="DC24" s="582"/>
      <c r="DD24" s="582"/>
      <c r="DE24" s="1719" t="s">
        <v>888</v>
      </c>
      <c r="DF24" s="1720"/>
      <c r="DG24" s="1721"/>
      <c r="DH24" s="582"/>
      <c r="DI24" s="582"/>
      <c r="DJ24" s="582"/>
      <c r="DK24" s="582"/>
      <c r="DL24" s="582"/>
      <c r="DM24" s="582"/>
      <c r="DN24" s="582"/>
      <c r="DO24" s="1712" t="s">
        <v>148</v>
      </c>
      <c r="DP24" s="1722"/>
      <c r="DQ24" s="1715" t="s">
        <v>890</v>
      </c>
      <c r="DR24" s="1718" t="s">
        <v>891</v>
      </c>
      <c r="DS24" s="1718"/>
      <c r="DT24" s="1718"/>
      <c r="DU24" s="582"/>
      <c r="DV24" s="582"/>
      <c r="DW24" s="582"/>
      <c r="DX24" s="582"/>
      <c r="DY24" s="582"/>
      <c r="DZ24" s="582"/>
      <c r="EA24" s="582"/>
      <c r="EB24" s="582"/>
      <c r="EC24" s="1719" t="s">
        <v>888</v>
      </c>
      <c r="ED24" s="1720"/>
      <c r="EE24" s="1721"/>
      <c r="EF24" s="582"/>
      <c r="EG24" s="582"/>
      <c r="EH24" s="582"/>
      <c r="EI24" s="582"/>
      <c r="EJ24" s="582"/>
      <c r="EK24" s="582"/>
      <c r="EL24" s="582"/>
      <c r="EM24" s="1712" t="s">
        <v>148</v>
      </c>
      <c r="EN24" s="1722"/>
      <c r="EO24" s="1715" t="s">
        <v>890</v>
      </c>
      <c r="EP24" s="1718" t="s">
        <v>891</v>
      </c>
      <c r="EQ24" s="1718"/>
      <c r="ER24" s="1718"/>
      <c r="ES24" s="582"/>
      <c r="ET24" s="582"/>
      <c r="EU24" s="582"/>
      <c r="EV24" s="582"/>
      <c r="EW24" s="582"/>
      <c r="EX24" s="582"/>
      <c r="EY24" s="582"/>
      <c r="EZ24" s="582"/>
      <c r="FA24" s="1719" t="s">
        <v>888</v>
      </c>
      <c r="FB24" s="1720"/>
      <c r="FC24" s="1721"/>
      <c r="FD24" s="582"/>
      <c r="FE24" s="582"/>
      <c r="FF24" s="582"/>
      <c r="FG24" s="582"/>
      <c r="FH24" s="582"/>
      <c r="FI24" s="582"/>
      <c r="FJ24" s="582"/>
      <c r="FK24" s="1712" t="s">
        <v>148</v>
      </c>
      <c r="FL24" s="1722"/>
      <c r="FM24" s="1715" t="s">
        <v>890</v>
      </c>
      <c r="FN24" s="1718" t="s">
        <v>891</v>
      </c>
      <c r="FO24" s="1718"/>
      <c r="FP24" s="1718"/>
      <c r="FQ24" s="582"/>
      <c r="FR24" s="582"/>
      <c r="FS24" s="582"/>
      <c r="FT24" s="582"/>
      <c r="FU24" s="582"/>
      <c r="FV24" s="582"/>
      <c r="FW24" s="582"/>
      <c r="FX24" s="582"/>
      <c r="FY24" s="1719" t="s">
        <v>888</v>
      </c>
      <c r="FZ24" s="1720"/>
      <c r="GA24" s="1721"/>
      <c r="GB24" s="582"/>
      <c r="GC24" s="582"/>
      <c r="GD24" s="582"/>
      <c r="GE24" s="582"/>
      <c r="GF24" s="582"/>
      <c r="GG24" s="582"/>
      <c r="GH24" s="582"/>
      <c r="GI24" s="1712" t="s">
        <v>148</v>
      </c>
      <c r="GJ24" s="1722"/>
      <c r="GK24" s="1715" t="s">
        <v>890</v>
      </c>
      <c r="GL24" s="1718" t="s">
        <v>891</v>
      </c>
      <c r="GM24" s="1718"/>
      <c r="GN24" s="1718"/>
      <c r="GO24" s="582"/>
      <c r="GP24" s="582"/>
      <c r="GQ24" s="582"/>
      <c r="GR24" s="582"/>
      <c r="GS24" s="582"/>
      <c r="GT24" s="582"/>
      <c r="GU24" s="582"/>
      <c r="GV24" s="582"/>
      <c r="GW24" s="1719" t="s">
        <v>888</v>
      </c>
      <c r="GX24" s="1720"/>
      <c r="GY24" s="1721"/>
      <c r="GZ24" s="582"/>
      <c r="HA24" s="582"/>
      <c r="HB24" s="582"/>
      <c r="HC24" s="582"/>
      <c r="HD24" s="582"/>
      <c r="HE24" s="582"/>
      <c r="HF24" s="582"/>
      <c r="HG24" s="1712" t="s">
        <v>148</v>
      </c>
      <c r="HH24" s="1722"/>
      <c r="HI24" s="1715" t="s">
        <v>890</v>
      </c>
      <c r="HJ24" s="1718" t="s">
        <v>891</v>
      </c>
      <c r="HK24" s="1718"/>
      <c r="HL24" s="1718"/>
      <c r="HM24" s="582"/>
      <c r="HN24" s="582"/>
      <c r="HO24" s="582"/>
      <c r="HP24" s="582"/>
      <c r="HQ24" s="582"/>
      <c r="HR24" s="582"/>
      <c r="HS24" s="582"/>
      <c r="HT24" s="582"/>
      <c r="HU24" s="1719" t="s">
        <v>888</v>
      </c>
      <c r="HV24" s="1720"/>
      <c r="HW24" s="1721"/>
      <c r="HX24" s="582"/>
      <c r="HY24" s="582"/>
      <c r="HZ24" s="582"/>
      <c r="IA24" s="582"/>
      <c r="IB24" s="582"/>
      <c r="IC24" s="582"/>
      <c r="ID24" s="582"/>
      <c r="IE24" s="1712" t="s">
        <v>148</v>
      </c>
      <c r="IF24" s="1722"/>
    </row>
    <row r="25" spans="1:240" ht="30.95" customHeight="1">
      <c r="A25" s="1716"/>
      <c r="B25" s="1030" t="s">
        <v>758</v>
      </c>
      <c r="C25" s="1045"/>
      <c r="D25" s="1028"/>
      <c r="E25" s="1029"/>
      <c r="F25" s="1029"/>
      <c r="G25" s="1029"/>
      <c r="H25" s="1029" t="s">
        <v>892</v>
      </c>
      <c r="I25" s="1030"/>
      <c r="J25" s="1028" t="s">
        <v>763</v>
      </c>
      <c r="K25" s="1030"/>
      <c r="L25" s="1028"/>
      <c r="M25" s="1029"/>
      <c r="N25" s="1029"/>
      <c r="O25" s="1029"/>
      <c r="P25" s="1029" t="s">
        <v>892</v>
      </c>
      <c r="Q25" s="1030"/>
      <c r="R25" s="1028" t="s">
        <v>760</v>
      </c>
      <c r="S25" s="1030"/>
      <c r="T25" s="1028"/>
      <c r="U25" s="1029"/>
      <c r="V25" s="1029"/>
      <c r="W25" s="1029" t="s">
        <v>892</v>
      </c>
      <c r="X25" s="1030"/>
      <c r="Y25" s="1716"/>
      <c r="Z25" s="1030" t="s">
        <v>758</v>
      </c>
      <c r="AA25" s="1045"/>
      <c r="AB25" s="1028"/>
      <c r="AC25" s="1029"/>
      <c r="AD25" s="1029"/>
      <c r="AE25" s="1029"/>
      <c r="AF25" s="1029" t="s">
        <v>892</v>
      </c>
      <c r="AG25" s="1030"/>
      <c r="AH25" s="1028" t="s">
        <v>763</v>
      </c>
      <c r="AI25" s="1030"/>
      <c r="AJ25" s="1028"/>
      <c r="AK25" s="1029"/>
      <c r="AL25" s="1029"/>
      <c r="AM25" s="1029"/>
      <c r="AN25" s="1029" t="s">
        <v>892</v>
      </c>
      <c r="AO25" s="1030"/>
      <c r="AP25" s="1028" t="s">
        <v>760</v>
      </c>
      <c r="AQ25" s="1030"/>
      <c r="AR25" s="1028"/>
      <c r="AS25" s="1029"/>
      <c r="AT25" s="1029"/>
      <c r="AU25" s="1029" t="s">
        <v>892</v>
      </c>
      <c r="AV25" s="1030"/>
      <c r="AW25" s="1716"/>
      <c r="AX25" s="1030" t="s">
        <v>758</v>
      </c>
      <c r="AY25" s="1045"/>
      <c r="AZ25" s="1028"/>
      <c r="BA25" s="1029"/>
      <c r="BB25" s="1029"/>
      <c r="BC25" s="1029"/>
      <c r="BD25" s="1029" t="s">
        <v>892</v>
      </c>
      <c r="BE25" s="1030"/>
      <c r="BF25" s="1028" t="s">
        <v>763</v>
      </c>
      <c r="BG25" s="1030"/>
      <c r="BH25" s="1028"/>
      <c r="BI25" s="1029"/>
      <c r="BJ25" s="1029"/>
      <c r="BK25" s="1029"/>
      <c r="BL25" s="1029" t="s">
        <v>892</v>
      </c>
      <c r="BM25" s="1030"/>
      <c r="BN25" s="1028" t="s">
        <v>760</v>
      </c>
      <c r="BO25" s="1030"/>
      <c r="BP25" s="1028"/>
      <c r="BQ25" s="1029"/>
      <c r="BR25" s="1029"/>
      <c r="BS25" s="1029" t="s">
        <v>892</v>
      </c>
      <c r="BT25" s="1030"/>
      <c r="BU25" s="1716"/>
      <c r="BV25" s="1030" t="s">
        <v>758</v>
      </c>
      <c r="BW25" s="1045"/>
      <c r="BX25" s="1028"/>
      <c r="BY25" s="1029"/>
      <c r="BZ25" s="1029"/>
      <c r="CA25" s="1029"/>
      <c r="CB25" s="1029" t="s">
        <v>892</v>
      </c>
      <c r="CC25" s="1030"/>
      <c r="CD25" s="1028" t="s">
        <v>763</v>
      </c>
      <c r="CE25" s="1030"/>
      <c r="CF25" s="1028"/>
      <c r="CG25" s="1029"/>
      <c r="CH25" s="1029"/>
      <c r="CI25" s="1029"/>
      <c r="CJ25" s="1029" t="s">
        <v>892</v>
      </c>
      <c r="CK25" s="1030"/>
      <c r="CL25" s="1028" t="s">
        <v>760</v>
      </c>
      <c r="CM25" s="1030"/>
      <c r="CN25" s="1028"/>
      <c r="CO25" s="1029"/>
      <c r="CP25" s="1029"/>
      <c r="CQ25" s="1029" t="s">
        <v>892</v>
      </c>
      <c r="CR25" s="1030"/>
      <c r="CS25" s="1716"/>
      <c r="CT25" s="1030" t="s">
        <v>758</v>
      </c>
      <c r="CU25" s="1045"/>
      <c r="CV25" s="1028"/>
      <c r="CW25" s="1029"/>
      <c r="CX25" s="1029"/>
      <c r="CY25" s="1029"/>
      <c r="CZ25" s="1029" t="s">
        <v>892</v>
      </c>
      <c r="DA25" s="1030"/>
      <c r="DB25" s="1028" t="s">
        <v>763</v>
      </c>
      <c r="DC25" s="1030"/>
      <c r="DD25" s="1028"/>
      <c r="DE25" s="1029"/>
      <c r="DF25" s="1029"/>
      <c r="DG25" s="1029"/>
      <c r="DH25" s="1029" t="s">
        <v>892</v>
      </c>
      <c r="DI25" s="1030"/>
      <c r="DJ25" s="1028" t="s">
        <v>760</v>
      </c>
      <c r="DK25" s="1030"/>
      <c r="DL25" s="1028"/>
      <c r="DM25" s="1029"/>
      <c r="DN25" s="1029"/>
      <c r="DO25" s="1029" t="s">
        <v>892</v>
      </c>
      <c r="DP25" s="1030"/>
      <c r="DQ25" s="1716"/>
      <c r="DR25" s="1030" t="s">
        <v>758</v>
      </c>
      <c r="DS25" s="1045"/>
      <c r="DT25" s="1028"/>
      <c r="DU25" s="1029"/>
      <c r="DV25" s="1029"/>
      <c r="DW25" s="1029"/>
      <c r="DX25" s="1029" t="s">
        <v>892</v>
      </c>
      <c r="DY25" s="1030"/>
      <c r="DZ25" s="1028" t="s">
        <v>763</v>
      </c>
      <c r="EA25" s="1030"/>
      <c r="EB25" s="1028"/>
      <c r="EC25" s="1029"/>
      <c r="ED25" s="1029"/>
      <c r="EE25" s="1029"/>
      <c r="EF25" s="1029" t="s">
        <v>892</v>
      </c>
      <c r="EG25" s="1030"/>
      <c r="EH25" s="1028" t="s">
        <v>760</v>
      </c>
      <c r="EI25" s="1030"/>
      <c r="EJ25" s="1028"/>
      <c r="EK25" s="1029"/>
      <c r="EL25" s="1029"/>
      <c r="EM25" s="1029" t="s">
        <v>892</v>
      </c>
      <c r="EN25" s="1030"/>
      <c r="EO25" s="1716"/>
      <c r="EP25" s="1030" t="s">
        <v>758</v>
      </c>
      <c r="EQ25" s="1045"/>
      <c r="ER25" s="1028"/>
      <c r="ES25" s="1029"/>
      <c r="ET25" s="1029"/>
      <c r="EU25" s="1029"/>
      <c r="EV25" s="1029" t="s">
        <v>892</v>
      </c>
      <c r="EW25" s="1030"/>
      <c r="EX25" s="1028" t="s">
        <v>763</v>
      </c>
      <c r="EY25" s="1030"/>
      <c r="EZ25" s="1028"/>
      <c r="FA25" s="1029"/>
      <c r="FB25" s="1029"/>
      <c r="FC25" s="1029"/>
      <c r="FD25" s="1029" t="s">
        <v>892</v>
      </c>
      <c r="FE25" s="1030"/>
      <c r="FF25" s="1028" t="s">
        <v>760</v>
      </c>
      <c r="FG25" s="1030"/>
      <c r="FH25" s="1028"/>
      <c r="FI25" s="1029"/>
      <c r="FJ25" s="1029"/>
      <c r="FK25" s="1029" t="s">
        <v>892</v>
      </c>
      <c r="FL25" s="1030"/>
      <c r="FM25" s="1716"/>
      <c r="FN25" s="1030" t="s">
        <v>758</v>
      </c>
      <c r="FO25" s="1045"/>
      <c r="FP25" s="1028"/>
      <c r="FQ25" s="1029"/>
      <c r="FR25" s="1029"/>
      <c r="FS25" s="1029"/>
      <c r="FT25" s="1029" t="s">
        <v>892</v>
      </c>
      <c r="FU25" s="1030"/>
      <c r="FV25" s="1028" t="s">
        <v>763</v>
      </c>
      <c r="FW25" s="1030"/>
      <c r="FX25" s="1028"/>
      <c r="FY25" s="1029"/>
      <c r="FZ25" s="1029"/>
      <c r="GA25" s="1029"/>
      <c r="GB25" s="1029" t="s">
        <v>892</v>
      </c>
      <c r="GC25" s="1030"/>
      <c r="GD25" s="1028" t="s">
        <v>760</v>
      </c>
      <c r="GE25" s="1030"/>
      <c r="GF25" s="1028"/>
      <c r="GG25" s="1029"/>
      <c r="GH25" s="1029"/>
      <c r="GI25" s="1029" t="s">
        <v>892</v>
      </c>
      <c r="GJ25" s="1030"/>
      <c r="GK25" s="1716"/>
      <c r="GL25" s="1030" t="s">
        <v>758</v>
      </c>
      <c r="GM25" s="1045"/>
      <c r="GN25" s="1028"/>
      <c r="GO25" s="1029"/>
      <c r="GP25" s="1029"/>
      <c r="GQ25" s="1029"/>
      <c r="GR25" s="1029" t="s">
        <v>892</v>
      </c>
      <c r="GS25" s="1030"/>
      <c r="GT25" s="1028" t="s">
        <v>763</v>
      </c>
      <c r="GU25" s="1030"/>
      <c r="GV25" s="1028"/>
      <c r="GW25" s="1029"/>
      <c r="GX25" s="1029"/>
      <c r="GY25" s="1029"/>
      <c r="GZ25" s="1029" t="s">
        <v>892</v>
      </c>
      <c r="HA25" s="1030"/>
      <c r="HB25" s="1028" t="s">
        <v>760</v>
      </c>
      <c r="HC25" s="1030"/>
      <c r="HD25" s="1028"/>
      <c r="HE25" s="1029"/>
      <c r="HF25" s="1029"/>
      <c r="HG25" s="1029" t="s">
        <v>892</v>
      </c>
      <c r="HH25" s="1030"/>
      <c r="HI25" s="1716"/>
      <c r="HJ25" s="1030" t="s">
        <v>758</v>
      </c>
      <c r="HK25" s="1045"/>
      <c r="HL25" s="1028"/>
      <c r="HM25" s="1029"/>
      <c r="HN25" s="1029"/>
      <c r="HO25" s="1029"/>
      <c r="HP25" s="1029" t="s">
        <v>892</v>
      </c>
      <c r="HQ25" s="1030"/>
      <c r="HR25" s="1028" t="s">
        <v>763</v>
      </c>
      <c r="HS25" s="1030"/>
      <c r="HT25" s="1028"/>
      <c r="HU25" s="1029"/>
      <c r="HV25" s="1029"/>
      <c r="HW25" s="1029"/>
      <c r="HX25" s="1029" t="s">
        <v>892</v>
      </c>
      <c r="HY25" s="1030"/>
      <c r="HZ25" s="1028" t="s">
        <v>760</v>
      </c>
      <c r="IA25" s="1030"/>
      <c r="IB25" s="1028"/>
      <c r="IC25" s="1029"/>
      <c r="ID25" s="1029"/>
      <c r="IE25" s="1029" t="s">
        <v>892</v>
      </c>
      <c r="IF25" s="1030"/>
    </row>
    <row r="26" spans="1:240" ht="30.95" customHeight="1">
      <c r="A26" s="1717"/>
      <c r="B26" s="1028" t="s">
        <v>889</v>
      </c>
      <c r="C26" s="1029"/>
      <c r="D26" s="1030"/>
      <c r="E26" s="66"/>
      <c r="F26" s="66"/>
      <c r="G26" s="66"/>
      <c r="H26" s="66"/>
      <c r="I26" s="66" t="s">
        <v>86</v>
      </c>
      <c r="J26" s="66"/>
      <c r="K26" s="66" t="s">
        <v>87</v>
      </c>
      <c r="L26" s="66"/>
      <c r="M26" s="66" t="s">
        <v>876</v>
      </c>
      <c r="N26" s="66" t="s">
        <v>493</v>
      </c>
      <c r="O26" s="66"/>
      <c r="P26" s="66" t="s">
        <v>86</v>
      </c>
      <c r="Q26" s="66"/>
      <c r="R26" s="66" t="s">
        <v>87</v>
      </c>
      <c r="S26" s="66"/>
      <c r="T26" s="66" t="s">
        <v>876</v>
      </c>
      <c r="U26" s="66"/>
      <c r="V26" s="66"/>
      <c r="W26" s="66"/>
      <c r="X26" s="52"/>
      <c r="Y26" s="1717"/>
      <c r="Z26" s="1028" t="s">
        <v>889</v>
      </c>
      <c r="AA26" s="1029"/>
      <c r="AB26" s="1030"/>
      <c r="AC26" s="66"/>
      <c r="AD26" s="66"/>
      <c r="AE26" s="66"/>
      <c r="AF26" s="66"/>
      <c r="AG26" s="66" t="s">
        <v>86</v>
      </c>
      <c r="AH26" s="66"/>
      <c r="AI26" s="66" t="s">
        <v>87</v>
      </c>
      <c r="AJ26" s="66"/>
      <c r="AK26" s="66" t="s">
        <v>876</v>
      </c>
      <c r="AL26" s="66" t="s">
        <v>493</v>
      </c>
      <c r="AM26" s="66"/>
      <c r="AN26" s="66" t="s">
        <v>86</v>
      </c>
      <c r="AO26" s="66"/>
      <c r="AP26" s="66" t="s">
        <v>87</v>
      </c>
      <c r="AQ26" s="66"/>
      <c r="AR26" s="66" t="s">
        <v>876</v>
      </c>
      <c r="AS26" s="66"/>
      <c r="AT26" s="66"/>
      <c r="AU26" s="66"/>
      <c r="AV26" s="52"/>
      <c r="AW26" s="1717"/>
      <c r="AX26" s="1028" t="s">
        <v>889</v>
      </c>
      <c r="AY26" s="1029"/>
      <c r="AZ26" s="1030"/>
      <c r="BA26" s="66"/>
      <c r="BB26" s="66"/>
      <c r="BC26" s="66"/>
      <c r="BD26" s="66"/>
      <c r="BE26" s="66" t="s">
        <v>86</v>
      </c>
      <c r="BF26" s="66"/>
      <c r="BG26" s="66" t="s">
        <v>87</v>
      </c>
      <c r="BH26" s="66"/>
      <c r="BI26" s="66" t="s">
        <v>876</v>
      </c>
      <c r="BJ26" s="66" t="s">
        <v>493</v>
      </c>
      <c r="BK26" s="66"/>
      <c r="BL26" s="66" t="s">
        <v>86</v>
      </c>
      <c r="BM26" s="66"/>
      <c r="BN26" s="66" t="s">
        <v>87</v>
      </c>
      <c r="BO26" s="66"/>
      <c r="BP26" s="66" t="s">
        <v>876</v>
      </c>
      <c r="BQ26" s="66"/>
      <c r="BR26" s="66"/>
      <c r="BS26" s="66"/>
      <c r="BT26" s="52"/>
      <c r="BU26" s="1717"/>
      <c r="BV26" s="1028" t="s">
        <v>889</v>
      </c>
      <c r="BW26" s="1029"/>
      <c r="BX26" s="1030"/>
      <c r="BY26" s="66"/>
      <c r="BZ26" s="66"/>
      <c r="CA26" s="66"/>
      <c r="CB26" s="66"/>
      <c r="CC26" s="66" t="s">
        <v>86</v>
      </c>
      <c r="CD26" s="66"/>
      <c r="CE26" s="66" t="s">
        <v>87</v>
      </c>
      <c r="CF26" s="66"/>
      <c r="CG26" s="66" t="s">
        <v>876</v>
      </c>
      <c r="CH26" s="66" t="s">
        <v>493</v>
      </c>
      <c r="CI26" s="66"/>
      <c r="CJ26" s="66" t="s">
        <v>86</v>
      </c>
      <c r="CK26" s="66"/>
      <c r="CL26" s="66" t="s">
        <v>87</v>
      </c>
      <c r="CM26" s="66"/>
      <c r="CN26" s="66" t="s">
        <v>876</v>
      </c>
      <c r="CO26" s="66"/>
      <c r="CP26" s="66"/>
      <c r="CQ26" s="66"/>
      <c r="CR26" s="52"/>
      <c r="CS26" s="1717"/>
      <c r="CT26" s="1028" t="s">
        <v>889</v>
      </c>
      <c r="CU26" s="1029"/>
      <c r="CV26" s="1030"/>
      <c r="CW26" s="66"/>
      <c r="CX26" s="66"/>
      <c r="CY26" s="66"/>
      <c r="CZ26" s="66"/>
      <c r="DA26" s="66" t="s">
        <v>86</v>
      </c>
      <c r="DB26" s="66"/>
      <c r="DC26" s="66" t="s">
        <v>87</v>
      </c>
      <c r="DD26" s="66"/>
      <c r="DE26" s="66" t="s">
        <v>876</v>
      </c>
      <c r="DF26" s="66" t="s">
        <v>493</v>
      </c>
      <c r="DG26" s="66"/>
      <c r="DH26" s="66" t="s">
        <v>86</v>
      </c>
      <c r="DI26" s="66"/>
      <c r="DJ26" s="66" t="s">
        <v>87</v>
      </c>
      <c r="DK26" s="66"/>
      <c r="DL26" s="66" t="s">
        <v>876</v>
      </c>
      <c r="DM26" s="66"/>
      <c r="DN26" s="66"/>
      <c r="DO26" s="66"/>
      <c r="DP26" s="52"/>
      <c r="DQ26" s="1717"/>
      <c r="DR26" s="1028" t="s">
        <v>889</v>
      </c>
      <c r="DS26" s="1029"/>
      <c r="DT26" s="1030"/>
      <c r="DU26" s="66"/>
      <c r="DV26" s="66"/>
      <c r="DW26" s="66"/>
      <c r="DX26" s="66"/>
      <c r="DY26" s="66" t="s">
        <v>86</v>
      </c>
      <c r="DZ26" s="66"/>
      <c r="EA26" s="66" t="s">
        <v>87</v>
      </c>
      <c r="EB26" s="66"/>
      <c r="EC26" s="66" t="s">
        <v>876</v>
      </c>
      <c r="ED26" s="66" t="s">
        <v>493</v>
      </c>
      <c r="EE26" s="66"/>
      <c r="EF26" s="66" t="s">
        <v>86</v>
      </c>
      <c r="EG26" s="66"/>
      <c r="EH26" s="66" t="s">
        <v>87</v>
      </c>
      <c r="EI26" s="66"/>
      <c r="EJ26" s="66" t="s">
        <v>876</v>
      </c>
      <c r="EK26" s="66"/>
      <c r="EL26" s="66"/>
      <c r="EM26" s="66"/>
      <c r="EN26" s="52"/>
      <c r="EO26" s="1717"/>
      <c r="EP26" s="1028" t="s">
        <v>889</v>
      </c>
      <c r="EQ26" s="1029"/>
      <c r="ER26" s="1030"/>
      <c r="ES26" s="66"/>
      <c r="ET26" s="66"/>
      <c r="EU26" s="66"/>
      <c r="EV26" s="66"/>
      <c r="EW26" s="66" t="s">
        <v>86</v>
      </c>
      <c r="EX26" s="66"/>
      <c r="EY26" s="66" t="s">
        <v>87</v>
      </c>
      <c r="EZ26" s="66"/>
      <c r="FA26" s="66" t="s">
        <v>876</v>
      </c>
      <c r="FB26" s="66" t="s">
        <v>493</v>
      </c>
      <c r="FC26" s="66"/>
      <c r="FD26" s="66" t="s">
        <v>86</v>
      </c>
      <c r="FE26" s="66"/>
      <c r="FF26" s="66" t="s">
        <v>87</v>
      </c>
      <c r="FG26" s="66"/>
      <c r="FH26" s="66" t="s">
        <v>876</v>
      </c>
      <c r="FI26" s="66"/>
      <c r="FJ26" s="66"/>
      <c r="FK26" s="66"/>
      <c r="FL26" s="52"/>
      <c r="FM26" s="1717"/>
      <c r="FN26" s="1028" t="s">
        <v>889</v>
      </c>
      <c r="FO26" s="1029"/>
      <c r="FP26" s="1030"/>
      <c r="FQ26" s="66"/>
      <c r="FR26" s="66"/>
      <c r="FS26" s="66"/>
      <c r="FT26" s="66"/>
      <c r="FU26" s="66" t="s">
        <v>86</v>
      </c>
      <c r="FV26" s="66"/>
      <c r="FW26" s="66" t="s">
        <v>87</v>
      </c>
      <c r="FX26" s="66"/>
      <c r="FY26" s="66" t="s">
        <v>876</v>
      </c>
      <c r="FZ26" s="66" t="s">
        <v>493</v>
      </c>
      <c r="GA26" s="66"/>
      <c r="GB26" s="66" t="s">
        <v>86</v>
      </c>
      <c r="GC26" s="66"/>
      <c r="GD26" s="66" t="s">
        <v>87</v>
      </c>
      <c r="GE26" s="66"/>
      <c r="GF26" s="66" t="s">
        <v>876</v>
      </c>
      <c r="GG26" s="66"/>
      <c r="GH26" s="66"/>
      <c r="GI26" s="66"/>
      <c r="GJ26" s="52"/>
      <c r="GK26" s="1717"/>
      <c r="GL26" s="1028" t="s">
        <v>889</v>
      </c>
      <c r="GM26" s="1029"/>
      <c r="GN26" s="1030"/>
      <c r="GO26" s="66"/>
      <c r="GP26" s="66"/>
      <c r="GQ26" s="66"/>
      <c r="GR26" s="66"/>
      <c r="GS26" s="66" t="s">
        <v>86</v>
      </c>
      <c r="GT26" s="66"/>
      <c r="GU26" s="66" t="s">
        <v>87</v>
      </c>
      <c r="GV26" s="66"/>
      <c r="GW26" s="66" t="s">
        <v>876</v>
      </c>
      <c r="GX26" s="66" t="s">
        <v>493</v>
      </c>
      <c r="GY26" s="66"/>
      <c r="GZ26" s="66" t="s">
        <v>86</v>
      </c>
      <c r="HA26" s="66"/>
      <c r="HB26" s="66" t="s">
        <v>87</v>
      </c>
      <c r="HC26" s="66"/>
      <c r="HD26" s="66" t="s">
        <v>876</v>
      </c>
      <c r="HE26" s="66"/>
      <c r="HF26" s="66"/>
      <c r="HG26" s="66"/>
      <c r="HH26" s="52"/>
      <c r="HI26" s="1717"/>
      <c r="HJ26" s="1028" t="s">
        <v>889</v>
      </c>
      <c r="HK26" s="1029"/>
      <c r="HL26" s="1030"/>
      <c r="HM26" s="66"/>
      <c r="HN26" s="66"/>
      <c r="HO26" s="66"/>
      <c r="HP26" s="66"/>
      <c r="HQ26" s="66" t="s">
        <v>86</v>
      </c>
      <c r="HR26" s="66"/>
      <c r="HS26" s="66" t="s">
        <v>87</v>
      </c>
      <c r="HT26" s="66"/>
      <c r="HU26" s="66" t="s">
        <v>876</v>
      </c>
      <c r="HV26" s="66" t="s">
        <v>493</v>
      </c>
      <c r="HW26" s="66"/>
      <c r="HX26" s="66" t="s">
        <v>86</v>
      </c>
      <c r="HY26" s="66"/>
      <c r="HZ26" s="66" t="s">
        <v>87</v>
      </c>
      <c r="IA26" s="66"/>
      <c r="IB26" s="66" t="s">
        <v>876</v>
      </c>
      <c r="IC26" s="66"/>
      <c r="ID26" s="66"/>
      <c r="IE26" s="66"/>
      <c r="IF26" s="52"/>
    </row>
    <row r="27" spans="1:240" ht="30.95" customHeight="1">
      <c r="A27" s="1028" t="s">
        <v>893</v>
      </c>
      <c r="B27" s="1029"/>
      <c r="C27" s="1029"/>
      <c r="D27" s="1030"/>
      <c r="E27" s="1711" t="s">
        <v>316</v>
      </c>
      <c r="F27" s="1712"/>
      <c r="G27" s="1712"/>
      <c r="H27" s="1029"/>
      <c r="I27" s="1029"/>
      <c r="J27" s="1029" t="s">
        <v>894</v>
      </c>
      <c r="K27" s="1029"/>
      <c r="L27" s="1029"/>
      <c r="M27" s="1029"/>
      <c r="N27" s="1029" t="s">
        <v>894</v>
      </c>
      <c r="O27" s="1029"/>
      <c r="P27" s="1029"/>
      <c r="Q27" s="1029"/>
      <c r="R27" s="1029"/>
      <c r="S27" s="1029"/>
      <c r="T27" s="1029"/>
      <c r="U27" s="1029"/>
      <c r="V27" s="1712" t="s">
        <v>895</v>
      </c>
      <c r="W27" s="1712"/>
      <c r="X27" s="1722"/>
      <c r="Y27" s="1028" t="s">
        <v>893</v>
      </c>
      <c r="Z27" s="1029"/>
      <c r="AA27" s="1029"/>
      <c r="AB27" s="1030"/>
      <c r="AC27" s="1711" t="s">
        <v>316</v>
      </c>
      <c r="AD27" s="1712"/>
      <c r="AE27" s="1712"/>
      <c r="AF27" s="1029"/>
      <c r="AG27" s="1029"/>
      <c r="AH27" s="1029" t="s">
        <v>894</v>
      </c>
      <c r="AI27" s="1029"/>
      <c r="AJ27" s="1029"/>
      <c r="AK27" s="1029"/>
      <c r="AL27" s="1029" t="s">
        <v>894</v>
      </c>
      <c r="AM27" s="1029"/>
      <c r="AN27" s="1029"/>
      <c r="AO27" s="1029"/>
      <c r="AP27" s="1029"/>
      <c r="AQ27" s="1029"/>
      <c r="AR27" s="1029"/>
      <c r="AS27" s="1029"/>
      <c r="AT27" s="1712" t="s">
        <v>895</v>
      </c>
      <c r="AU27" s="1712"/>
      <c r="AV27" s="1722"/>
      <c r="AW27" s="1028" t="s">
        <v>893</v>
      </c>
      <c r="AX27" s="1029"/>
      <c r="AY27" s="1029"/>
      <c r="AZ27" s="1030"/>
      <c r="BA27" s="1711" t="s">
        <v>316</v>
      </c>
      <c r="BB27" s="1712"/>
      <c r="BC27" s="1712"/>
      <c r="BD27" s="1029"/>
      <c r="BE27" s="1029"/>
      <c r="BF27" s="1029" t="s">
        <v>894</v>
      </c>
      <c r="BG27" s="1029"/>
      <c r="BH27" s="1029"/>
      <c r="BI27" s="1029"/>
      <c r="BJ27" s="1029" t="s">
        <v>894</v>
      </c>
      <c r="BK27" s="1029"/>
      <c r="BL27" s="1029"/>
      <c r="BM27" s="1029"/>
      <c r="BN27" s="1029"/>
      <c r="BO27" s="1029"/>
      <c r="BP27" s="1029"/>
      <c r="BQ27" s="1029"/>
      <c r="BR27" s="1712" t="s">
        <v>895</v>
      </c>
      <c r="BS27" s="1712"/>
      <c r="BT27" s="1722"/>
      <c r="BU27" s="1028" t="s">
        <v>893</v>
      </c>
      <c r="BV27" s="1029"/>
      <c r="BW27" s="1029"/>
      <c r="BX27" s="1030"/>
      <c r="BY27" s="1711" t="s">
        <v>316</v>
      </c>
      <c r="BZ27" s="1712"/>
      <c r="CA27" s="1712"/>
      <c r="CB27" s="1029"/>
      <c r="CC27" s="1029"/>
      <c r="CD27" s="1029" t="s">
        <v>894</v>
      </c>
      <c r="CE27" s="1029"/>
      <c r="CF27" s="1029"/>
      <c r="CG27" s="1029"/>
      <c r="CH27" s="1029" t="s">
        <v>894</v>
      </c>
      <c r="CI27" s="1029"/>
      <c r="CJ27" s="1029"/>
      <c r="CK27" s="1029"/>
      <c r="CL27" s="1029"/>
      <c r="CM27" s="1029"/>
      <c r="CN27" s="1029"/>
      <c r="CO27" s="1029"/>
      <c r="CP27" s="1712" t="s">
        <v>895</v>
      </c>
      <c r="CQ27" s="1712"/>
      <c r="CR27" s="1722"/>
      <c r="CS27" s="1028" t="s">
        <v>893</v>
      </c>
      <c r="CT27" s="1029"/>
      <c r="CU27" s="1029"/>
      <c r="CV27" s="1030"/>
      <c r="CW27" s="1711" t="s">
        <v>316</v>
      </c>
      <c r="CX27" s="1712"/>
      <c r="CY27" s="1712"/>
      <c r="CZ27" s="1029"/>
      <c r="DA27" s="1029"/>
      <c r="DB27" s="1029" t="s">
        <v>894</v>
      </c>
      <c r="DC27" s="1029"/>
      <c r="DD27" s="1029"/>
      <c r="DE27" s="1029"/>
      <c r="DF27" s="1029" t="s">
        <v>894</v>
      </c>
      <c r="DG27" s="1029"/>
      <c r="DH27" s="1029"/>
      <c r="DI27" s="1029"/>
      <c r="DJ27" s="1029"/>
      <c r="DK27" s="1029"/>
      <c r="DL27" s="1029"/>
      <c r="DM27" s="1029"/>
      <c r="DN27" s="1712" t="s">
        <v>895</v>
      </c>
      <c r="DO27" s="1712"/>
      <c r="DP27" s="1722"/>
      <c r="DQ27" s="1028" t="s">
        <v>893</v>
      </c>
      <c r="DR27" s="1029"/>
      <c r="DS27" s="1029"/>
      <c r="DT27" s="1030"/>
      <c r="DU27" s="1711" t="s">
        <v>316</v>
      </c>
      <c r="DV27" s="1712"/>
      <c r="DW27" s="1712"/>
      <c r="DX27" s="1029"/>
      <c r="DY27" s="1029"/>
      <c r="DZ27" s="1029" t="s">
        <v>894</v>
      </c>
      <c r="EA27" s="1029"/>
      <c r="EB27" s="1029"/>
      <c r="EC27" s="1029"/>
      <c r="ED27" s="1029" t="s">
        <v>894</v>
      </c>
      <c r="EE27" s="1029"/>
      <c r="EF27" s="1029"/>
      <c r="EG27" s="1029"/>
      <c r="EH27" s="1029"/>
      <c r="EI27" s="1029"/>
      <c r="EJ27" s="1029"/>
      <c r="EK27" s="1029"/>
      <c r="EL27" s="1712" t="s">
        <v>895</v>
      </c>
      <c r="EM27" s="1712"/>
      <c r="EN27" s="1722"/>
      <c r="EO27" s="1028" t="s">
        <v>893</v>
      </c>
      <c r="EP27" s="1029"/>
      <c r="EQ27" s="1029"/>
      <c r="ER27" s="1030"/>
      <c r="ES27" s="1711" t="s">
        <v>316</v>
      </c>
      <c r="ET27" s="1712"/>
      <c r="EU27" s="1712"/>
      <c r="EV27" s="1029"/>
      <c r="EW27" s="1029"/>
      <c r="EX27" s="1029" t="s">
        <v>894</v>
      </c>
      <c r="EY27" s="1029"/>
      <c r="EZ27" s="1029"/>
      <c r="FA27" s="1029"/>
      <c r="FB27" s="1029" t="s">
        <v>894</v>
      </c>
      <c r="FC27" s="1029"/>
      <c r="FD27" s="1029"/>
      <c r="FE27" s="1029"/>
      <c r="FF27" s="1029"/>
      <c r="FG27" s="1029"/>
      <c r="FH27" s="1029"/>
      <c r="FI27" s="1029"/>
      <c r="FJ27" s="1712" t="s">
        <v>895</v>
      </c>
      <c r="FK27" s="1712"/>
      <c r="FL27" s="1722"/>
      <c r="FM27" s="1028" t="s">
        <v>893</v>
      </c>
      <c r="FN27" s="1029"/>
      <c r="FO27" s="1029"/>
      <c r="FP27" s="1030"/>
      <c r="FQ27" s="1711" t="s">
        <v>316</v>
      </c>
      <c r="FR27" s="1712"/>
      <c r="FS27" s="1712"/>
      <c r="FT27" s="1029"/>
      <c r="FU27" s="1029"/>
      <c r="FV27" s="1029" t="s">
        <v>894</v>
      </c>
      <c r="FW27" s="1029"/>
      <c r="FX27" s="1029"/>
      <c r="FY27" s="1029"/>
      <c r="FZ27" s="1029" t="s">
        <v>894</v>
      </c>
      <c r="GA27" s="1029"/>
      <c r="GB27" s="1029"/>
      <c r="GC27" s="1029"/>
      <c r="GD27" s="1029"/>
      <c r="GE27" s="1029"/>
      <c r="GF27" s="1029"/>
      <c r="GG27" s="1029"/>
      <c r="GH27" s="1712" t="s">
        <v>895</v>
      </c>
      <c r="GI27" s="1712"/>
      <c r="GJ27" s="1722"/>
      <c r="GK27" s="1028" t="s">
        <v>893</v>
      </c>
      <c r="GL27" s="1029"/>
      <c r="GM27" s="1029"/>
      <c r="GN27" s="1030"/>
      <c r="GO27" s="1711" t="s">
        <v>316</v>
      </c>
      <c r="GP27" s="1712"/>
      <c r="GQ27" s="1712"/>
      <c r="GR27" s="1029"/>
      <c r="GS27" s="1029"/>
      <c r="GT27" s="1029" t="s">
        <v>894</v>
      </c>
      <c r="GU27" s="1029"/>
      <c r="GV27" s="1029"/>
      <c r="GW27" s="1029"/>
      <c r="GX27" s="1029" t="s">
        <v>894</v>
      </c>
      <c r="GY27" s="1029"/>
      <c r="GZ27" s="1029"/>
      <c r="HA27" s="1029"/>
      <c r="HB27" s="1029"/>
      <c r="HC27" s="1029"/>
      <c r="HD27" s="1029"/>
      <c r="HE27" s="1029"/>
      <c r="HF27" s="1712" t="s">
        <v>895</v>
      </c>
      <c r="HG27" s="1712"/>
      <c r="HH27" s="1722"/>
      <c r="HI27" s="1028" t="s">
        <v>893</v>
      </c>
      <c r="HJ27" s="1029"/>
      <c r="HK27" s="1029"/>
      <c r="HL27" s="1030"/>
      <c r="HM27" s="1711" t="s">
        <v>316</v>
      </c>
      <c r="HN27" s="1712"/>
      <c r="HO27" s="1712"/>
      <c r="HP27" s="1029"/>
      <c r="HQ27" s="1029"/>
      <c r="HR27" s="1029" t="s">
        <v>894</v>
      </c>
      <c r="HS27" s="1029"/>
      <c r="HT27" s="1029"/>
      <c r="HU27" s="1029"/>
      <c r="HV27" s="1029" t="s">
        <v>894</v>
      </c>
      <c r="HW27" s="1029"/>
      <c r="HX27" s="1029"/>
      <c r="HY27" s="1029"/>
      <c r="HZ27" s="1029"/>
      <c r="IA27" s="1029"/>
      <c r="IB27" s="1029"/>
      <c r="IC27" s="1029"/>
      <c r="ID27" s="1712" t="s">
        <v>895</v>
      </c>
      <c r="IE27" s="1712"/>
      <c r="IF27" s="1722"/>
    </row>
    <row r="28" spans="1:240" ht="20.100000000000001"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row>
    <row r="29" spans="1:240" ht="20.100000000000001" customHeight="1">
      <c r="A29" s="582" t="s">
        <v>846</v>
      </c>
      <c r="B29" s="582"/>
      <c r="C29" s="95" t="s">
        <v>847</v>
      </c>
      <c r="D29" s="19" t="s">
        <v>896</v>
      </c>
      <c r="E29" s="19"/>
      <c r="F29" s="19"/>
      <c r="G29" s="19"/>
      <c r="H29" s="19"/>
      <c r="I29" s="19"/>
      <c r="J29" s="19"/>
      <c r="K29" s="19"/>
      <c r="L29" s="19"/>
      <c r="M29" s="19"/>
      <c r="N29" s="19"/>
      <c r="O29" s="19"/>
      <c r="P29" s="19"/>
      <c r="Q29" s="19"/>
      <c r="R29" s="19"/>
      <c r="S29" s="19"/>
      <c r="T29" s="19"/>
      <c r="U29" s="19"/>
      <c r="V29" s="19"/>
      <c r="W29" s="19"/>
      <c r="X29" s="19"/>
      <c r="Y29" s="582" t="s">
        <v>846</v>
      </c>
      <c r="Z29" s="582"/>
      <c r="AA29" s="95" t="s">
        <v>847</v>
      </c>
      <c r="AB29" s="19" t="s">
        <v>896</v>
      </c>
      <c r="AC29" s="19"/>
      <c r="AD29" s="19"/>
      <c r="AE29" s="19"/>
      <c r="AF29" s="19"/>
      <c r="AG29" s="19"/>
      <c r="AH29" s="19"/>
      <c r="AI29" s="19"/>
      <c r="AJ29" s="19"/>
      <c r="AK29" s="19"/>
      <c r="AL29" s="19"/>
      <c r="AM29" s="19"/>
      <c r="AN29" s="19"/>
      <c r="AO29" s="19"/>
      <c r="AP29" s="19"/>
      <c r="AQ29" s="19"/>
      <c r="AR29" s="19"/>
      <c r="AS29" s="19"/>
      <c r="AT29" s="19"/>
      <c r="AU29" s="19"/>
      <c r="AV29" s="19"/>
      <c r="AW29" s="582" t="s">
        <v>846</v>
      </c>
      <c r="AX29" s="582"/>
      <c r="AY29" s="95" t="s">
        <v>847</v>
      </c>
      <c r="AZ29" s="19" t="s">
        <v>896</v>
      </c>
      <c r="BA29" s="19"/>
      <c r="BB29" s="19"/>
      <c r="BC29" s="19"/>
      <c r="BD29" s="19"/>
      <c r="BE29" s="19"/>
      <c r="BF29" s="19"/>
      <c r="BG29" s="19"/>
      <c r="BH29" s="19"/>
      <c r="BI29" s="19"/>
      <c r="BJ29" s="19"/>
      <c r="BK29" s="19"/>
      <c r="BL29" s="19"/>
      <c r="BM29" s="19"/>
      <c r="BN29" s="19"/>
      <c r="BO29" s="19"/>
      <c r="BP29" s="19"/>
      <c r="BQ29" s="19"/>
      <c r="BR29" s="19"/>
      <c r="BS29" s="19"/>
      <c r="BT29" s="19"/>
      <c r="BU29" s="582" t="s">
        <v>846</v>
      </c>
      <c r="BV29" s="582"/>
      <c r="BW29" s="95" t="s">
        <v>847</v>
      </c>
      <c r="BX29" s="19" t="s">
        <v>896</v>
      </c>
      <c r="BY29" s="19"/>
      <c r="BZ29" s="19"/>
      <c r="CA29" s="19"/>
      <c r="CB29" s="19"/>
      <c r="CC29" s="19"/>
      <c r="CD29" s="19"/>
      <c r="CE29" s="19"/>
      <c r="CF29" s="19"/>
      <c r="CG29" s="19"/>
      <c r="CH29" s="19"/>
      <c r="CI29" s="19"/>
      <c r="CJ29" s="19"/>
      <c r="CK29" s="19"/>
      <c r="CL29" s="19"/>
      <c r="CM29" s="19"/>
      <c r="CN29" s="19"/>
      <c r="CO29" s="19"/>
      <c r="CP29" s="19"/>
      <c r="CQ29" s="19"/>
      <c r="CR29" s="19"/>
      <c r="CS29" s="582" t="s">
        <v>846</v>
      </c>
      <c r="CT29" s="582"/>
      <c r="CU29" s="95" t="s">
        <v>847</v>
      </c>
      <c r="CV29" s="19" t="s">
        <v>896</v>
      </c>
      <c r="CW29" s="19"/>
      <c r="CX29" s="19"/>
      <c r="CY29" s="19"/>
      <c r="CZ29" s="19"/>
      <c r="DA29" s="19"/>
      <c r="DB29" s="19"/>
      <c r="DC29" s="19"/>
      <c r="DD29" s="19"/>
      <c r="DE29" s="19"/>
      <c r="DF29" s="19"/>
      <c r="DG29" s="19"/>
      <c r="DH29" s="19"/>
      <c r="DI29" s="19"/>
      <c r="DJ29" s="19"/>
      <c r="DK29" s="19"/>
      <c r="DL29" s="19"/>
      <c r="DM29" s="19"/>
      <c r="DN29" s="19"/>
      <c r="DO29" s="19"/>
      <c r="DP29" s="19"/>
      <c r="DQ29" s="582" t="s">
        <v>846</v>
      </c>
      <c r="DR29" s="582"/>
      <c r="DS29" s="95" t="s">
        <v>847</v>
      </c>
      <c r="DT29" s="19" t="s">
        <v>896</v>
      </c>
      <c r="DU29" s="19"/>
      <c r="DV29" s="19"/>
      <c r="DW29" s="19"/>
      <c r="DX29" s="19"/>
      <c r="DY29" s="19"/>
      <c r="DZ29" s="19"/>
      <c r="EA29" s="19"/>
      <c r="EB29" s="19"/>
      <c r="EC29" s="19"/>
      <c r="ED29" s="19"/>
      <c r="EE29" s="19"/>
      <c r="EF29" s="19"/>
      <c r="EG29" s="19"/>
      <c r="EH29" s="19"/>
      <c r="EI29" s="19"/>
      <c r="EJ29" s="19"/>
      <c r="EK29" s="19"/>
      <c r="EL29" s="19"/>
      <c r="EM29" s="19"/>
      <c r="EN29" s="19"/>
      <c r="EO29" s="582" t="s">
        <v>846</v>
      </c>
      <c r="EP29" s="582"/>
      <c r="EQ29" s="95" t="s">
        <v>847</v>
      </c>
      <c r="ER29" s="19" t="s">
        <v>896</v>
      </c>
      <c r="ES29" s="19"/>
      <c r="ET29" s="19"/>
      <c r="EU29" s="19"/>
      <c r="EV29" s="19"/>
      <c r="EW29" s="19"/>
      <c r="EX29" s="19"/>
      <c r="EY29" s="19"/>
      <c r="EZ29" s="19"/>
      <c r="FA29" s="19"/>
      <c r="FB29" s="19"/>
      <c r="FC29" s="19"/>
      <c r="FD29" s="19"/>
      <c r="FE29" s="19"/>
      <c r="FF29" s="19"/>
      <c r="FG29" s="19"/>
      <c r="FH29" s="19"/>
      <c r="FI29" s="19"/>
      <c r="FJ29" s="19"/>
      <c r="FK29" s="19"/>
      <c r="FL29" s="19"/>
      <c r="FM29" s="582" t="s">
        <v>846</v>
      </c>
      <c r="FN29" s="582"/>
      <c r="FO29" s="95" t="s">
        <v>847</v>
      </c>
      <c r="FP29" s="19" t="s">
        <v>896</v>
      </c>
      <c r="FQ29" s="19"/>
      <c r="FR29" s="19"/>
      <c r="FS29" s="19"/>
      <c r="FT29" s="19"/>
      <c r="FU29" s="19"/>
      <c r="FV29" s="19"/>
      <c r="FW29" s="19"/>
      <c r="FX29" s="19"/>
      <c r="FY29" s="19"/>
      <c r="FZ29" s="19"/>
      <c r="GA29" s="19"/>
      <c r="GB29" s="19"/>
      <c r="GC29" s="19"/>
      <c r="GD29" s="19"/>
      <c r="GE29" s="19"/>
      <c r="GF29" s="19"/>
      <c r="GG29" s="19"/>
      <c r="GH29" s="19"/>
      <c r="GI29" s="19"/>
      <c r="GJ29" s="19"/>
      <c r="GK29" s="582" t="s">
        <v>846</v>
      </c>
      <c r="GL29" s="582"/>
      <c r="GM29" s="95" t="s">
        <v>847</v>
      </c>
      <c r="GN29" s="19" t="s">
        <v>896</v>
      </c>
      <c r="GO29" s="19"/>
      <c r="GP29" s="19"/>
      <c r="GQ29" s="19"/>
      <c r="GR29" s="19"/>
      <c r="GS29" s="19"/>
      <c r="GT29" s="19"/>
      <c r="GU29" s="19"/>
      <c r="GV29" s="19"/>
      <c r="GW29" s="19"/>
      <c r="GX29" s="19"/>
      <c r="GY29" s="19"/>
      <c r="GZ29" s="19"/>
      <c r="HA29" s="19"/>
      <c r="HB29" s="19"/>
      <c r="HC29" s="19"/>
      <c r="HD29" s="19"/>
      <c r="HE29" s="19"/>
      <c r="HF29" s="19"/>
      <c r="HG29" s="19"/>
      <c r="HH29" s="19"/>
      <c r="HI29" s="582" t="s">
        <v>846</v>
      </c>
      <c r="HJ29" s="582"/>
      <c r="HK29" s="95" t="s">
        <v>847</v>
      </c>
      <c r="HL29" s="19" t="s">
        <v>896</v>
      </c>
      <c r="HM29" s="19"/>
      <c r="HN29" s="19"/>
      <c r="HO29" s="19"/>
      <c r="HP29" s="19"/>
      <c r="HQ29" s="19"/>
      <c r="HR29" s="19"/>
      <c r="HS29" s="19"/>
      <c r="HT29" s="19"/>
      <c r="HU29" s="19"/>
      <c r="HV29" s="19"/>
      <c r="HW29" s="19"/>
      <c r="HX29" s="19"/>
      <c r="HY29" s="19"/>
      <c r="HZ29" s="19"/>
      <c r="IA29" s="19"/>
      <c r="IB29" s="19"/>
      <c r="IC29" s="19"/>
      <c r="ID29" s="19"/>
      <c r="IE29" s="19"/>
      <c r="IF29" s="19"/>
    </row>
    <row r="30" spans="1:240" ht="20.100000000000001" customHeight="1">
      <c r="A30" s="19"/>
      <c r="B30" s="19"/>
      <c r="C30" s="95" t="s">
        <v>850</v>
      </c>
      <c r="D30" s="19" t="s">
        <v>897</v>
      </c>
      <c r="E30" s="19"/>
      <c r="F30" s="19"/>
      <c r="G30" s="19"/>
      <c r="H30" s="19"/>
      <c r="I30" s="19"/>
      <c r="J30" s="19"/>
      <c r="K30" s="19"/>
      <c r="L30" s="19"/>
      <c r="M30" s="19"/>
      <c r="N30" s="19"/>
      <c r="O30" s="19"/>
      <c r="P30" s="19"/>
      <c r="Q30" s="19"/>
      <c r="R30" s="19"/>
      <c r="S30" s="19"/>
      <c r="T30" s="19"/>
      <c r="U30" s="19"/>
      <c r="V30" s="19"/>
      <c r="W30" s="19"/>
      <c r="X30" s="19"/>
      <c r="Y30" s="19"/>
      <c r="Z30" s="19"/>
      <c r="AA30" s="95" t="s">
        <v>850</v>
      </c>
      <c r="AB30" s="19" t="s">
        <v>897</v>
      </c>
      <c r="AC30" s="19"/>
      <c r="AD30" s="19"/>
      <c r="AE30" s="19"/>
      <c r="AF30" s="19"/>
      <c r="AG30" s="19"/>
      <c r="AH30" s="19"/>
      <c r="AI30" s="19"/>
      <c r="AJ30" s="19"/>
      <c r="AK30" s="19"/>
      <c r="AL30" s="19"/>
      <c r="AM30" s="19"/>
      <c r="AN30" s="19"/>
      <c r="AO30" s="19"/>
      <c r="AP30" s="19"/>
      <c r="AQ30" s="19"/>
      <c r="AR30" s="19"/>
      <c r="AS30" s="19"/>
      <c r="AT30" s="19"/>
      <c r="AU30" s="19"/>
      <c r="AV30" s="19"/>
      <c r="AW30" s="19"/>
      <c r="AX30" s="19"/>
      <c r="AY30" s="95" t="s">
        <v>850</v>
      </c>
      <c r="AZ30" s="19" t="s">
        <v>897</v>
      </c>
      <c r="BA30" s="19"/>
      <c r="BB30" s="19"/>
      <c r="BC30" s="19"/>
      <c r="BD30" s="19"/>
      <c r="BE30" s="19"/>
      <c r="BF30" s="19"/>
      <c r="BG30" s="19"/>
      <c r="BH30" s="19"/>
      <c r="BI30" s="19"/>
      <c r="BJ30" s="19"/>
      <c r="BK30" s="19"/>
      <c r="BL30" s="19"/>
      <c r="BM30" s="19"/>
      <c r="BN30" s="19"/>
      <c r="BO30" s="19"/>
      <c r="BP30" s="19"/>
      <c r="BQ30" s="19"/>
      <c r="BR30" s="19"/>
      <c r="BS30" s="19"/>
      <c r="BT30" s="19"/>
      <c r="BU30" s="19"/>
      <c r="BV30" s="19"/>
      <c r="BW30" s="95" t="s">
        <v>850</v>
      </c>
      <c r="BX30" s="19" t="s">
        <v>897</v>
      </c>
      <c r="BY30" s="19"/>
      <c r="BZ30" s="19"/>
      <c r="CA30" s="19"/>
      <c r="CB30" s="19"/>
      <c r="CC30" s="19"/>
      <c r="CD30" s="19"/>
      <c r="CE30" s="19"/>
      <c r="CF30" s="19"/>
      <c r="CG30" s="19"/>
      <c r="CH30" s="19"/>
      <c r="CI30" s="19"/>
      <c r="CJ30" s="19"/>
      <c r="CK30" s="19"/>
      <c r="CL30" s="19"/>
      <c r="CM30" s="19"/>
      <c r="CN30" s="19"/>
      <c r="CO30" s="19"/>
      <c r="CP30" s="19"/>
      <c r="CQ30" s="19"/>
      <c r="CR30" s="19"/>
      <c r="CS30" s="19"/>
      <c r="CT30" s="19"/>
      <c r="CU30" s="95" t="s">
        <v>850</v>
      </c>
      <c r="CV30" s="19" t="s">
        <v>897</v>
      </c>
      <c r="CW30" s="19"/>
      <c r="CX30" s="19"/>
      <c r="CY30" s="19"/>
      <c r="CZ30" s="19"/>
      <c r="DA30" s="19"/>
      <c r="DB30" s="19"/>
      <c r="DC30" s="19"/>
      <c r="DD30" s="19"/>
      <c r="DE30" s="19"/>
      <c r="DF30" s="19"/>
      <c r="DG30" s="19"/>
      <c r="DH30" s="19"/>
      <c r="DI30" s="19"/>
      <c r="DJ30" s="19"/>
      <c r="DK30" s="19"/>
      <c r="DL30" s="19"/>
      <c r="DM30" s="19"/>
      <c r="DN30" s="19"/>
      <c r="DO30" s="19"/>
      <c r="DP30" s="19"/>
      <c r="DQ30" s="19"/>
      <c r="DR30" s="19"/>
      <c r="DS30" s="95" t="s">
        <v>850</v>
      </c>
      <c r="DT30" s="19" t="s">
        <v>897</v>
      </c>
      <c r="DU30" s="19"/>
      <c r="DV30" s="19"/>
      <c r="DW30" s="19"/>
      <c r="DX30" s="19"/>
      <c r="DY30" s="19"/>
      <c r="DZ30" s="19"/>
      <c r="EA30" s="19"/>
      <c r="EB30" s="19"/>
      <c r="EC30" s="19"/>
      <c r="ED30" s="19"/>
      <c r="EE30" s="19"/>
      <c r="EF30" s="19"/>
      <c r="EG30" s="19"/>
      <c r="EH30" s="19"/>
      <c r="EI30" s="19"/>
      <c r="EJ30" s="19"/>
      <c r="EK30" s="19"/>
      <c r="EL30" s="19"/>
      <c r="EM30" s="19"/>
      <c r="EN30" s="19"/>
      <c r="EO30" s="19"/>
      <c r="EP30" s="19"/>
      <c r="EQ30" s="95" t="s">
        <v>850</v>
      </c>
      <c r="ER30" s="19" t="s">
        <v>897</v>
      </c>
      <c r="ES30" s="19"/>
      <c r="ET30" s="19"/>
      <c r="EU30" s="19"/>
      <c r="EV30" s="19"/>
      <c r="EW30" s="19"/>
      <c r="EX30" s="19"/>
      <c r="EY30" s="19"/>
      <c r="EZ30" s="19"/>
      <c r="FA30" s="19"/>
      <c r="FB30" s="19"/>
      <c r="FC30" s="19"/>
      <c r="FD30" s="19"/>
      <c r="FE30" s="19"/>
      <c r="FF30" s="19"/>
      <c r="FG30" s="19"/>
      <c r="FH30" s="19"/>
      <c r="FI30" s="19"/>
      <c r="FJ30" s="19"/>
      <c r="FK30" s="19"/>
      <c r="FL30" s="19"/>
      <c r="FM30" s="19"/>
      <c r="FN30" s="19"/>
      <c r="FO30" s="95" t="s">
        <v>850</v>
      </c>
      <c r="FP30" s="19" t="s">
        <v>897</v>
      </c>
      <c r="FQ30" s="19"/>
      <c r="FR30" s="19"/>
      <c r="FS30" s="19"/>
      <c r="FT30" s="19"/>
      <c r="FU30" s="19"/>
      <c r="FV30" s="19"/>
      <c r="FW30" s="19"/>
      <c r="FX30" s="19"/>
      <c r="FY30" s="19"/>
      <c r="FZ30" s="19"/>
      <c r="GA30" s="19"/>
      <c r="GB30" s="19"/>
      <c r="GC30" s="19"/>
      <c r="GD30" s="19"/>
      <c r="GE30" s="19"/>
      <c r="GF30" s="19"/>
      <c r="GG30" s="19"/>
      <c r="GH30" s="19"/>
      <c r="GI30" s="19"/>
      <c r="GJ30" s="19"/>
      <c r="GK30" s="19"/>
      <c r="GL30" s="19"/>
      <c r="GM30" s="95" t="s">
        <v>850</v>
      </c>
      <c r="GN30" s="19" t="s">
        <v>897</v>
      </c>
      <c r="GO30" s="19"/>
      <c r="GP30" s="19"/>
      <c r="GQ30" s="19"/>
      <c r="GR30" s="19"/>
      <c r="GS30" s="19"/>
      <c r="GT30" s="19"/>
      <c r="GU30" s="19"/>
      <c r="GV30" s="19"/>
      <c r="GW30" s="19"/>
      <c r="GX30" s="19"/>
      <c r="GY30" s="19"/>
      <c r="GZ30" s="19"/>
      <c r="HA30" s="19"/>
      <c r="HB30" s="19"/>
      <c r="HC30" s="19"/>
      <c r="HD30" s="19"/>
      <c r="HE30" s="19"/>
      <c r="HF30" s="19"/>
      <c r="HG30" s="19"/>
      <c r="HH30" s="19"/>
      <c r="HI30" s="19"/>
      <c r="HJ30" s="19"/>
      <c r="HK30" s="95" t="s">
        <v>850</v>
      </c>
      <c r="HL30" s="19" t="s">
        <v>897</v>
      </c>
      <c r="HM30" s="19"/>
      <c r="HN30" s="19"/>
      <c r="HO30" s="19"/>
      <c r="HP30" s="19"/>
      <c r="HQ30" s="19"/>
      <c r="HR30" s="19"/>
      <c r="HS30" s="19"/>
      <c r="HT30" s="19"/>
      <c r="HU30" s="19"/>
      <c r="HV30" s="19"/>
      <c r="HW30" s="19"/>
      <c r="HX30" s="19"/>
      <c r="HY30" s="19"/>
      <c r="HZ30" s="19"/>
      <c r="IA30" s="19"/>
      <c r="IB30" s="19"/>
      <c r="IC30" s="19"/>
      <c r="ID30" s="19"/>
      <c r="IE30" s="19"/>
      <c r="IF30" s="19"/>
    </row>
    <row r="31" spans="1:240" ht="20.100000000000001" customHeight="1">
      <c r="A31" s="19"/>
      <c r="B31" s="19"/>
      <c r="C31" s="95" t="s">
        <v>852</v>
      </c>
      <c r="D31" s="19" t="s">
        <v>898</v>
      </c>
      <c r="E31" s="19"/>
      <c r="F31" s="19"/>
      <c r="G31" s="19"/>
      <c r="H31" s="19"/>
      <c r="I31" s="19"/>
      <c r="J31" s="19"/>
      <c r="K31" s="19"/>
      <c r="L31" s="19"/>
      <c r="M31" s="19"/>
      <c r="N31" s="19"/>
      <c r="O31" s="19"/>
      <c r="P31" s="19"/>
      <c r="Q31" s="19"/>
      <c r="R31" s="19"/>
      <c r="S31" s="19"/>
      <c r="T31" s="19"/>
      <c r="U31" s="19"/>
      <c r="V31" s="19"/>
      <c r="W31" s="19"/>
      <c r="X31" s="19"/>
      <c r="Y31" s="19"/>
      <c r="Z31" s="19"/>
      <c r="AA31" s="95" t="s">
        <v>852</v>
      </c>
      <c r="AB31" s="19" t="s">
        <v>898</v>
      </c>
      <c r="AC31" s="19"/>
      <c r="AD31" s="19"/>
      <c r="AE31" s="19"/>
      <c r="AF31" s="19"/>
      <c r="AG31" s="19"/>
      <c r="AH31" s="19"/>
      <c r="AI31" s="19"/>
      <c r="AJ31" s="19"/>
      <c r="AK31" s="19"/>
      <c r="AL31" s="19"/>
      <c r="AM31" s="19"/>
      <c r="AN31" s="19"/>
      <c r="AO31" s="19"/>
      <c r="AP31" s="19"/>
      <c r="AQ31" s="19"/>
      <c r="AR31" s="19"/>
      <c r="AS31" s="19"/>
      <c r="AT31" s="19"/>
      <c r="AU31" s="19"/>
      <c r="AV31" s="19"/>
      <c r="AW31" s="19"/>
      <c r="AX31" s="19"/>
      <c r="AY31" s="95" t="s">
        <v>852</v>
      </c>
      <c r="AZ31" s="19" t="s">
        <v>898</v>
      </c>
      <c r="BA31" s="19"/>
      <c r="BB31" s="19"/>
      <c r="BC31" s="19"/>
      <c r="BD31" s="19"/>
      <c r="BE31" s="19"/>
      <c r="BF31" s="19"/>
      <c r="BG31" s="19"/>
      <c r="BH31" s="19"/>
      <c r="BI31" s="19"/>
      <c r="BJ31" s="19"/>
      <c r="BK31" s="19"/>
      <c r="BL31" s="19"/>
      <c r="BM31" s="19"/>
      <c r="BN31" s="19"/>
      <c r="BO31" s="19"/>
      <c r="BP31" s="19"/>
      <c r="BQ31" s="19"/>
      <c r="BR31" s="19"/>
      <c r="BS31" s="19"/>
      <c r="BT31" s="19"/>
      <c r="BU31" s="19"/>
      <c r="BV31" s="19"/>
      <c r="BW31" s="95" t="s">
        <v>852</v>
      </c>
      <c r="BX31" s="19" t="s">
        <v>898</v>
      </c>
      <c r="BY31" s="19"/>
      <c r="BZ31" s="19"/>
      <c r="CA31" s="19"/>
      <c r="CB31" s="19"/>
      <c r="CC31" s="19"/>
      <c r="CD31" s="19"/>
      <c r="CE31" s="19"/>
      <c r="CF31" s="19"/>
      <c r="CG31" s="19"/>
      <c r="CH31" s="19"/>
      <c r="CI31" s="19"/>
      <c r="CJ31" s="19"/>
      <c r="CK31" s="19"/>
      <c r="CL31" s="19"/>
      <c r="CM31" s="19"/>
      <c r="CN31" s="19"/>
      <c r="CO31" s="19"/>
      <c r="CP31" s="19"/>
      <c r="CQ31" s="19"/>
      <c r="CR31" s="19"/>
      <c r="CS31" s="19"/>
      <c r="CT31" s="19"/>
      <c r="CU31" s="95" t="s">
        <v>852</v>
      </c>
      <c r="CV31" s="19" t="s">
        <v>898</v>
      </c>
      <c r="CW31" s="19"/>
      <c r="CX31" s="19"/>
      <c r="CY31" s="19"/>
      <c r="CZ31" s="19"/>
      <c r="DA31" s="19"/>
      <c r="DB31" s="19"/>
      <c r="DC31" s="19"/>
      <c r="DD31" s="19"/>
      <c r="DE31" s="19"/>
      <c r="DF31" s="19"/>
      <c r="DG31" s="19"/>
      <c r="DH31" s="19"/>
      <c r="DI31" s="19"/>
      <c r="DJ31" s="19"/>
      <c r="DK31" s="19"/>
      <c r="DL31" s="19"/>
      <c r="DM31" s="19"/>
      <c r="DN31" s="19"/>
      <c r="DO31" s="19"/>
      <c r="DP31" s="19"/>
      <c r="DQ31" s="19"/>
      <c r="DR31" s="19"/>
      <c r="DS31" s="95" t="s">
        <v>852</v>
      </c>
      <c r="DT31" s="19" t="s">
        <v>898</v>
      </c>
      <c r="DU31" s="19"/>
      <c r="DV31" s="19"/>
      <c r="DW31" s="19"/>
      <c r="DX31" s="19"/>
      <c r="DY31" s="19"/>
      <c r="DZ31" s="19"/>
      <c r="EA31" s="19"/>
      <c r="EB31" s="19"/>
      <c r="EC31" s="19"/>
      <c r="ED31" s="19"/>
      <c r="EE31" s="19"/>
      <c r="EF31" s="19"/>
      <c r="EG31" s="19"/>
      <c r="EH31" s="19"/>
      <c r="EI31" s="19"/>
      <c r="EJ31" s="19"/>
      <c r="EK31" s="19"/>
      <c r="EL31" s="19"/>
      <c r="EM31" s="19"/>
      <c r="EN31" s="19"/>
      <c r="EO31" s="19"/>
      <c r="EP31" s="19"/>
      <c r="EQ31" s="95" t="s">
        <v>852</v>
      </c>
      <c r="ER31" s="19" t="s">
        <v>898</v>
      </c>
      <c r="ES31" s="19"/>
      <c r="ET31" s="19"/>
      <c r="EU31" s="19"/>
      <c r="EV31" s="19"/>
      <c r="EW31" s="19"/>
      <c r="EX31" s="19"/>
      <c r="EY31" s="19"/>
      <c r="EZ31" s="19"/>
      <c r="FA31" s="19"/>
      <c r="FB31" s="19"/>
      <c r="FC31" s="19"/>
      <c r="FD31" s="19"/>
      <c r="FE31" s="19"/>
      <c r="FF31" s="19"/>
      <c r="FG31" s="19"/>
      <c r="FH31" s="19"/>
      <c r="FI31" s="19"/>
      <c r="FJ31" s="19"/>
      <c r="FK31" s="19"/>
      <c r="FL31" s="19"/>
      <c r="FM31" s="19"/>
      <c r="FN31" s="19"/>
      <c r="FO31" s="95" t="s">
        <v>852</v>
      </c>
      <c r="FP31" s="19" t="s">
        <v>898</v>
      </c>
      <c r="FQ31" s="19"/>
      <c r="FR31" s="19"/>
      <c r="FS31" s="19"/>
      <c r="FT31" s="19"/>
      <c r="FU31" s="19"/>
      <c r="FV31" s="19"/>
      <c r="FW31" s="19"/>
      <c r="FX31" s="19"/>
      <c r="FY31" s="19"/>
      <c r="FZ31" s="19"/>
      <c r="GA31" s="19"/>
      <c r="GB31" s="19"/>
      <c r="GC31" s="19"/>
      <c r="GD31" s="19"/>
      <c r="GE31" s="19"/>
      <c r="GF31" s="19"/>
      <c r="GG31" s="19"/>
      <c r="GH31" s="19"/>
      <c r="GI31" s="19"/>
      <c r="GJ31" s="19"/>
      <c r="GK31" s="19"/>
      <c r="GL31" s="19"/>
      <c r="GM31" s="95" t="s">
        <v>852</v>
      </c>
      <c r="GN31" s="19" t="s">
        <v>898</v>
      </c>
      <c r="GO31" s="19"/>
      <c r="GP31" s="19"/>
      <c r="GQ31" s="19"/>
      <c r="GR31" s="19"/>
      <c r="GS31" s="19"/>
      <c r="GT31" s="19"/>
      <c r="GU31" s="19"/>
      <c r="GV31" s="19"/>
      <c r="GW31" s="19"/>
      <c r="GX31" s="19"/>
      <c r="GY31" s="19"/>
      <c r="GZ31" s="19"/>
      <c r="HA31" s="19"/>
      <c r="HB31" s="19"/>
      <c r="HC31" s="19"/>
      <c r="HD31" s="19"/>
      <c r="HE31" s="19"/>
      <c r="HF31" s="19"/>
      <c r="HG31" s="19"/>
      <c r="HH31" s="19"/>
      <c r="HI31" s="19"/>
      <c r="HJ31" s="19"/>
      <c r="HK31" s="95" t="s">
        <v>852</v>
      </c>
      <c r="HL31" s="19" t="s">
        <v>898</v>
      </c>
      <c r="HM31" s="19"/>
      <c r="HN31" s="19"/>
      <c r="HO31" s="19"/>
      <c r="HP31" s="19"/>
      <c r="HQ31" s="19"/>
      <c r="HR31" s="19"/>
      <c r="HS31" s="19"/>
      <c r="HT31" s="19"/>
      <c r="HU31" s="19"/>
      <c r="HV31" s="19"/>
      <c r="HW31" s="19"/>
      <c r="HX31" s="19"/>
      <c r="HY31" s="19"/>
      <c r="HZ31" s="19"/>
      <c r="IA31" s="19"/>
      <c r="IB31" s="19"/>
      <c r="IC31" s="19"/>
      <c r="ID31" s="19"/>
      <c r="IE31" s="19"/>
      <c r="IF31" s="19"/>
    </row>
    <row r="32" spans="1:240" ht="20.100000000000001" customHeight="1">
      <c r="A32" s="19"/>
      <c r="B32" s="19"/>
      <c r="C32" s="95" t="s">
        <v>854</v>
      </c>
      <c r="D32" s="19" t="s">
        <v>899</v>
      </c>
      <c r="E32" s="19"/>
      <c r="F32" s="19"/>
      <c r="G32" s="19"/>
      <c r="H32" s="19"/>
      <c r="I32" s="19"/>
      <c r="J32" s="19"/>
      <c r="K32" s="19"/>
      <c r="L32" s="19"/>
      <c r="M32" s="19"/>
      <c r="N32" s="19"/>
      <c r="O32" s="19"/>
      <c r="P32" s="19"/>
      <c r="Q32" s="19"/>
      <c r="R32" s="19"/>
      <c r="S32" s="19"/>
      <c r="T32" s="19"/>
      <c r="U32" s="19"/>
      <c r="V32" s="19"/>
      <c r="W32" s="19"/>
      <c r="X32" s="19"/>
      <c r="Y32" s="19"/>
      <c r="Z32" s="19"/>
      <c r="AA32" s="95" t="s">
        <v>854</v>
      </c>
      <c r="AB32" s="19" t="s">
        <v>899</v>
      </c>
      <c r="AC32" s="19"/>
      <c r="AD32" s="19"/>
      <c r="AE32" s="19"/>
      <c r="AF32" s="19"/>
      <c r="AG32" s="19"/>
      <c r="AH32" s="19"/>
      <c r="AI32" s="19"/>
      <c r="AJ32" s="19"/>
      <c r="AK32" s="19"/>
      <c r="AL32" s="19"/>
      <c r="AM32" s="19"/>
      <c r="AN32" s="19"/>
      <c r="AO32" s="19"/>
      <c r="AP32" s="19"/>
      <c r="AQ32" s="19"/>
      <c r="AR32" s="19"/>
      <c r="AS32" s="19"/>
      <c r="AT32" s="19"/>
      <c r="AU32" s="19"/>
      <c r="AV32" s="19"/>
      <c r="AW32" s="19"/>
      <c r="AX32" s="19"/>
      <c r="AY32" s="95" t="s">
        <v>854</v>
      </c>
      <c r="AZ32" s="19" t="s">
        <v>899</v>
      </c>
      <c r="BA32" s="19"/>
      <c r="BB32" s="19"/>
      <c r="BC32" s="19"/>
      <c r="BD32" s="19"/>
      <c r="BE32" s="19"/>
      <c r="BF32" s="19"/>
      <c r="BG32" s="19"/>
      <c r="BH32" s="19"/>
      <c r="BI32" s="19"/>
      <c r="BJ32" s="19"/>
      <c r="BK32" s="19"/>
      <c r="BL32" s="19"/>
      <c r="BM32" s="19"/>
      <c r="BN32" s="19"/>
      <c r="BO32" s="19"/>
      <c r="BP32" s="19"/>
      <c r="BQ32" s="19"/>
      <c r="BR32" s="19"/>
      <c r="BS32" s="19"/>
      <c r="BT32" s="19"/>
      <c r="BU32" s="19"/>
      <c r="BV32" s="19"/>
      <c r="BW32" s="95" t="s">
        <v>854</v>
      </c>
      <c r="BX32" s="19" t="s">
        <v>899</v>
      </c>
      <c r="BY32" s="19"/>
      <c r="BZ32" s="19"/>
      <c r="CA32" s="19"/>
      <c r="CB32" s="19"/>
      <c r="CC32" s="19"/>
      <c r="CD32" s="19"/>
      <c r="CE32" s="19"/>
      <c r="CF32" s="19"/>
      <c r="CG32" s="19"/>
      <c r="CH32" s="19"/>
      <c r="CI32" s="19"/>
      <c r="CJ32" s="19"/>
      <c r="CK32" s="19"/>
      <c r="CL32" s="19"/>
      <c r="CM32" s="19"/>
      <c r="CN32" s="19"/>
      <c r="CO32" s="19"/>
      <c r="CP32" s="19"/>
      <c r="CQ32" s="19"/>
      <c r="CR32" s="19"/>
      <c r="CS32" s="19"/>
      <c r="CT32" s="19"/>
      <c r="CU32" s="95" t="s">
        <v>854</v>
      </c>
      <c r="CV32" s="19" t="s">
        <v>899</v>
      </c>
      <c r="CW32" s="19"/>
      <c r="CX32" s="19"/>
      <c r="CY32" s="19"/>
      <c r="CZ32" s="19"/>
      <c r="DA32" s="19"/>
      <c r="DB32" s="19"/>
      <c r="DC32" s="19"/>
      <c r="DD32" s="19"/>
      <c r="DE32" s="19"/>
      <c r="DF32" s="19"/>
      <c r="DG32" s="19"/>
      <c r="DH32" s="19"/>
      <c r="DI32" s="19"/>
      <c r="DJ32" s="19"/>
      <c r="DK32" s="19"/>
      <c r="DL32" s="19"/>
      <c r="DM32" s="19"/>
      <c r="DN32" s="19"/>
      <c r="DO32" s="19"/>
      <c r="DP32" s="19"/>
      <c r="DQ32" s="19"/>
      <c r="DR32" s="19"/>
      <c r="DS32" s="95" t="s">
        <v>854</v>
      </c>
      <c r="DT32" s="19" t="s">
        <v>899</v>
      </c>
      <c r="DU32" s="19"/>
      <c r="DV32" s="19"/>
      <c r="DW32" s="19"/>
      <c r="DX32" s="19"/>
      <c r="DY32" s="19"/>
      <c r="DZ32" s="19"/>
      <c r="EA32" s="19"/>
      <c r="EB32" s="19"/>
      <c r="EC32" s="19"/>
      <c r="ED32" s="19"/>
      <c r="EE32" s="19"/>
      <c r="EF32" s="19"/>
      <c r="EG32" s="19"/>
      <c r="EH32" s="19"/>
      <c r="EI32" s="19"/>
      <c r="EJ32" s="19"/>
      <c r="EK32" s="19"/>
      <c r="EL32" s="19"/>
      <c r="EM32" s="19"/>
      <c r="EN32" s="19"/>
      <c r="EO32" s="19"/>
      <c r="EP32" s="19"/>
      <c r="EQ32" s="95" t="s">
        <v>854</v>
      </c>
      <c r="ER32" s="19" t="s">
        <v>899</v>
      </c>
      <c r="ES32" s="19"/>
      <c r="ET32" s="19"/>
      <c r="EU32" s="19"/>
      <c r="EV32" s="19"/>
      <c r="EW32" s="19"/>
      <c r="EX32" s="19"/>
      <c r="EY32" s="19"/>
      <c r="EZ32" s="19"/>
      <c r="FA32" s="19"/>
      <c r="FB32" s="19"/>
      <c r="FC32" s="19"/>
      <c r="FD32" s="19"/>
      <c r="FE32" s="19"/>
      <c r="FF32" s="19"/>
      <c r="FG32" s="19"/>
      <c r="FH32" s="19"/>
      <c r="FI32" s="19"/>
      <c r="FJ32" s="19"/>
      <c r="FK32" s="19"/>
      <c r="FL32" s="19"/>
      <c r="FM32" s="19"/>
      <c r="FN32" s="19"/>
      <c r="FO32" s="95" t="s">
        <v>854</v>
      </c>
      <c r="FP32" s="19" t="s">
        <v>899</v>
      </c>
      <c r="FQ32" s="19"/>
      <c r="FR32" s="19"/>
      <c r="FS32" s="19"/>
      <c r="FT32" s="19"/>
      <c r="FU32" s="19"/>
      <c r="FV32" s="19"/>
      <c r="FW32" s="19"/>
      <c r="FX32" s="19"/>
      <c r="FY32" s="19"/>
      <c r="FZ32" s="19"/>
      <c r="GA32" s="19"/>
      <c r="GB32" s="19"/>
      <c r="GC32" s="19"/>
      <c r="GD32" s="19"/>
      <c r="GE32" s="19"/>
      <c r="GF32" s="19"/>
      <c r="GG32" s="19"/>
      <c r="GH32" s="19"/>
      <c r="GI32" s="19"/>
      <c r="GJ32" s="19"/>
      <c r="GK32" s="19"/>
      <c r="GL32" s="19"/>
      <c r="GM32" s="95" t="s">
        <v>854</v>
      </c>
      <c r="GN32" s="19" t="s">
        <v>899</v>
      </c>
      <c r="GO32" s="19"/>
      <c r="GP32" s="19"/>
      <c r="GQ32" s="19"/>
      <c r="GR32" s="19"/>
      <c r="GS32" s="19"/>
      <c r="GT32" s="19"/>
      <c r="GU32" s="19"/>
      <c r="GV32" s="19"/>
      <c r="GW32" s="19"/>
      <c r="GX32" s="19"/>
      <c r="GY32" s="19"/>
      <c r="GZ32" s="19"/>
      <c r="HA32" s="19"/>
      <c r="HB32" s="19"/>
      <c r="HC32" s="19"/>
      <c r="HD32" s="19"/>
      <c r="HE32" s="19"/>
      <c r="HF32" s="19"/>
      <c r="HG32" s="19"/>
      <c r="HH32" s="19"/>
      <c r="HI32" s="19"/>
      <c r="HJ32" s="19"/>
      <c r="HK32" s="95" t="s">
        <v>854</v>
      </c>
      <c r="HL32" s="19" t="s">
        <v>899</v>
      </c>
      <c r="HM32" s="19"/>
      <c r="HN32" s="19"/>
      <c r="HO32" s="19"/>
      <c r="HP32" s="19"/>
      <c r="HQ32" s="19"/>
      <c r="HR32" s="19"/>
      <c r="HS32" s="19"/>
      <c r="HT32" s="19"/>
      <c r="HU32" s="19"/>
      <c r="HV32" s="19"/>
      <c r="HW32" s="19"/>
      <c r="HX32" s="19"/>
      <c r="HY32" s="19"/>
      <c r="HZ32" s="19"/>
      <c r="IA32" s="19"/>
      <c r="IB32" s="19"/>
      <c r="IC32" s="19"/>
      <c r="ID32" s="19"/>
      <c r="IE32" s="19"/>
      <c r="IF32" s="19"/>
    </row>
    <row r="33" spans="1:240" ht="20.100000000000001" customHeight="1">
      <c r="A33" s="19"/>
      <c r="B33" s="19"/>
      <c r="C33" s="95"/>
      <c r="D33" s="19"/>
      <c r="E33" s="19"/>
      <c r="F33" s="19"/>
      <c r="G33" s="19"/>
      <c r="H33" s="19"/>
      <c r="I33" s="19"/>
      <c r="J33" s="19"/>
      <c r="K33" s="19"/>
      <c r="L33" s="19"/>
      <c r="M33" s="19"/>
      <c r="N33" s="19"/>
      <c r="O33" s="19"/>
      <c r="P33" s="19"/>
      <c r="Q33" s="19"/>
      <c r="R33" s="19"/>
      <c r="S33" s="19"/>
      <c r="T33" s="19"/>
      <c r="U33" s="19"/>
      <c r="V33" s="19"/>
      <c r="W33" s="19"/>
      <c r="X33" s="19"/>
      <c r="Y33" s="19"/>
      <c r="Z33" s="19"/>
      <c r="AA33" s="95"/>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95"/>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95"/>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95"/>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95"/>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95"/>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95"/>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95"/>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95"/>
      <c r="HL33" s="19"/>
      <c r="HM33" s="19"/>
      <c r="HN33" s="19"/>
      <c r="HO33" s="19"/>
      <c r="HP33" s="19"/>
      <c r="HQ33" s="19"/>
      <c r="HR33" s="19"/>
      <c r="HS33" s="19"/>
      <c r="HT33" s="19"/>
      <c r="HU33" s="19"/>
      <c r="HV33" s="19"/>
      <c r="HW33" s="19"/>
      <c r="HX33" s="19"/>
      <c r="HY33" s="19"/>
      <c r="HZ33" s="19"/>
      <c r="IA33" s="19"/>
      <c r="IB33" s="19"/>
      <c r="IC33" s="19"/>
      <c r="ID33" s="19"/>
      <c r="IE33" s="19"/>
      <c r="IF33" s="19"/>
    </row>
    <row r="34" spans="1:240" ht="20.100000000000001" customHeight="1">
      <c r="A34" s="19"/>
      <c r="B34" s="19"/>
      <c r="C34" s="95"/>
      <c r="D34" s="19"/>
      <c r="E34" s="19"/>
      <c r="F34" s="19"/>
      <c r="G34" s="19"/>
      <c r="H34" s="19"/>
      <c r="I34" s="19"/>
      <c r="J34" s="19"/>
      <c r="K34" s="19"/>
      <c r="L34" s="19"/>
      <c r="M34" s="19"/>
      <c r="N34" s="19"/>
      <c r="O34" s="19"/>
      <c r="P34" s="19"/>
      <c r="Q34" s="19"/>
      <c r="R34" s="19"/>
      <c r="S34" s="19"/>
      <c r="T34" s="19"/>
      <c r="U34" s="19"/>
      <c r="V34" s="19"/>
      <c r="W34" s="19"/>
      <c r="X34" s="19"/>
      <c r="Y34" s="19"/>
      <c r="Z34" s="19"/>
      <c r="AA34" s="95"/>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95"/>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95"/>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95"/>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95"/>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95"/>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95"/>
      <c r="FP34" s="19"/>
      <c r="FQ34" s="19"/>
      <c r="FR34" s="19"/>
      <c r="FS34" s="19"/>
      <c r="FT34" s="19"/>
      <c r="FU34" s="19"/>
      <c r="FV34" s="19"/>
      <c r="FW34" s="19"/>
      <c r="FX34" s="19"/>
      <c r="FY34" s="19"/>
      <c r="FZ34" s="19"/>
      <c r="GA34" s="19"/>
      <c r="GB34" s="19"/>
      <c r="GC34" s="19"/>
      <c r="GD34" s="19"/>
      <c r="GE34" s="19"/>
      <c r="GF34" s="19"/>
      <c r="GG34" s="19"/>
      <c r="GH34" s="19"/>
      <c r="GI34" s="19"/>
      <c r="GJ34" s="19"/>
      <c r="GK34" s="19"/>
      <c r="GL34" s="19"/>
      <c r="GM34" s="95"/>
      <c r="GN34" s="19"/>
      <c r="GO34" s="19"/>
      <c r="GP34" s="19"/>
      <c r="GQ34" s="19"/>
      <c r="GR34" s="19"/>
      <c r="GS34" s="19"/>
      <c r="GT34" s="19"/>
      <c r="GU34" s="19"/>
      <c r="GV34" s="19"/>
      <c r="GW34" s="19"/>
      <c r="GX34" s="19"/>
      <c r="GY34" s="19"/>
      <c r="GZ34" s="19"/>
      <c r="HA34" s="19"/>
      <c r="HB34" s="19"/>
      <c r="HC34" s="19"/>
      <c r="HD34" s="19"/>
      <c r="HE34" s="19"/>
      <c r="HF34" s="19"/>
      <c r="HG34" s="19"/>
      <c r="HH34" s="19"/>
      <c r="HI34" s="19"/>
      <c r="HJ34" s="19"/>
      <c r="HK34" s="95"/>
      <c r="HL34" s="19"/>
      <c r="HM34" s="19"/>
      <c r="HN34" s="19"/>
      <c r="HO34" s="19"/>
      <c r="HP34" s="19"/>
      <c r="HQ34" s="19"/>
      <c r="HR34" s="19"/>
      <c r="HS34" s="19"/>
      <c r="HT34" s="19"/>
      <c r="HU34" s="19"/>
      <c r="HV34" s="19"/>
      <c r="HW34" s="19"/>
      <c r="HX34" s="19"/>
      <c r="HY34" s="19"/>
      <c r="HZ34" s="19"/>
      <c r="IA34" s="19"/>
      <c r="IB34" s="19"/>
      <c r="IC34" s="19"/>
      <c r="ID34" s="19"/>
      <c r="IE34" s="19"/>
      <c r="IF34" s="19"/>
    </row>
    <row r="35" spans="1:240" ht="20.100000000000001" customHeight="1">
      <c r="A35" s="19"/>
      <c r="B35" s="19"/>
      <c r="C35" s="19"/>
      <c r="D35" s="19"/>
      <c r="E35" s="19"/>
      <c r="F35" s="19"/>
      <c r="G35" s="19"/>
      <c r="H35" s="19"/>
      <c r="I35" s="19"/>
      <c r="J35" s="19"/>
      <c r="K35" s="19"/>
      <c r="L35" s="19"/>
      <c r="M35" s="19"/>
      <c r="N35" s="19"/>
      <c r="O35" s="19"/>
      <c r="P35" s="19"/>
      <c r="Q35" s="19"/>
      <c r="R35" s="19"/>
      <c r="S35" s="19"/>
      <c r="T35" s="19"/>
      <c r="U35" s="19"/>
      <c r="V35" s="19"/>
      <c r="W35" s="19"/>
      <c r="X35" s="19"/>
    </row>
    <row r="36" spans="1:240" ht="20.100000000000001" customHeight="1">
      <c r="A36" s="19"/>
      <c r="B36" s="19"/>
      <c r="C36" s="19"/>
      <c r="D36" s="19"/>
      <c r="E36" s="19"/>
      <c r="F36" s="19"/>
      <c r="G36" s="19"/>
      <c r="H36" s="19"/>
      <c r="I36" s="19"/>
      <c r="J36" s="19"/>
      <c r="K36" s="19"/>
      <c r="L36" s="19"/>
      <c r="M36" s="19"/>
      <c r="N36" s="19"/>
      <c r="O36" s="19"/>
      <c r="P36" s="19"/>
      <c r="Q36" s="19"/>
      <c r="R36" s="19"/>
      <c r="S36" s="19"/>
      <c r="T36" s="19"/>
      <c r="U36" s="19"/>
      <c r="V36" s="19"/>
      <c r="W36" s="19"/>
      <c r="X36" s="19"/>
    </row>
    <row r="37" spans="1:240" ht="20.100000000000001" customHeight="1">
      <c r="A37" s="19"/>
      <c r="B37" s="19"/>
      <c r="C37" s="19"/>
      <c r="D37" s="19"/>
      <c r="E37" s="19"/>
      <c r="F37" s="19"/>
      <c r="G37" s="19"/>
      <c r="H37" s="19"/>
      <c r="I37" s="19"/>
      <c r="J37" s="19"/>
      <c r="K37" s="19"/>
      <c r="L37" s="19"/>
      <c r="M37" s="19"/>
      <c r="N37" s="19"/>
      <c r="O37" s="19"/>
      <c r="P37" s="19"/>
      <c r="Q37" s="19"/>
      <c r="R37" s="19"/>
      <c r="S37" s="19"/>
      <c r="T37" s="19"/>
      <c r="U37" s="19"/>
      <c r="V37" s="19"/>
      <c r="W37" s="19"/>
      <c r="X37" s="19"/>
    </row>
    <row r="38" spans="1:240" ht="20.100000000000001" customHeight="1">
      <c r="A38" s="19"/>
      <c r="B38" s="19"/>
      <c r="C38" s="19"/>
      <c r="D38" s="19"/>
      <c r="E38" s="19"/>
      <c r="F38" s="19"/>
      <c r="G38" s="19"/>
      <c r="H38" s="19"/>
      <c r="I38" s="19"/>
      <c r="J38" s="19"/>
      <c r="K38" s="19"/>
      <c r="L38" s="19"/>
      <c r="M38" s="19"/>
      <c r="N38" s="19"/>
      <c r="O38" s="19"/>
      <c r="P38" s="19"/>
      <c r="Q38" s="19"/>
      <c r="R38" s="19"/>
      <c r="S38" s="19"/>
      <c r="T38" s="19"/>
      <c r="U38" s="19"/>
      <c r="V38" s="19"/>
      <c r="W38" s="19"/>
      <c r="X38" s="19"/>
    </row>
    <row r="39" spans="1:240">
      <c r="A39" s="19"/>
      <c r="B39" s="19"/>
      <c r="C39" s="19"/>
      <c r="D39" s="19"/>
      <c r="E39" s="19"/>
      <c r="F39" s="19"/>
      <c r="G39" s="19"/>
      <c r="H39" s="19"/>
      <c r="I39" s="19"/>
      <c r="J39" s="19"/>
      <c r="K39" s="19"/>
      <c r="L39" s="19"/>
      <c r="M39" s="19"/>
      <c r="N39" s="19"/>
      <c r="O39" s="19"/>
      <c r="P39" s="19"/>
      <c r="Q39" s="19"/>
      <c r="R39" s="19"/>
      <c r="S39" s="19"/>
      <c r="T39" s="19"/>
      <c r="U39" s="19"/>
      <c r="V39" s="19"/>
      <c r="W39" s="19"/>
      <c r="X39" s="19"/>
    </row>
    <row r="40" spans="1:240">
      <c r="A40" s="19"/>
      <c r="B40" s="19"/>
      <c r="C40" s="19"/>
      <c r="D40" s="19"/>
      <c r="E40" s="19"/>
      <c r="F40" s="19"/>
      <c r="G40" s="19"/>
      <c r="H40" s="19"/>
      <c r="I40" s="19"/>
      <c r="J40" s="19"/>
      <c r="K40" s="19"/>
      <c r="L40" s="19"/>
      <c r="M40" s="19"/>
      <c r="N40" s="19"/>
      <c r="O40" s="19"/>
      <c r="P40" s="19"/>
      <c r="Q40" s="19"/>
      <c r="R40" s="19"/>
      <c r="S40" s="19"/>
      <c r="T40" s="19"/>
      <c r="U40" s="19"/>
      <c r="V40" s="19"/>
      <c r="W40" s="19"/>
      <c r="X40" s="19"/>
    </row>
  </sheetData>
  <mergeCells count="691">
    <mergeCell ref="GF4:GJ4"/>
    <mergeCell ref="R11:W11"/>
    <mergeCell ref="HD4:HH4"/>
    <mergeCell ref="IB4:IF4"/>
    <mergeCell ref="T4:X4"/>
    <mergeCell ref="AR4:AV4"/>
    <mergeCell ref="BP4:BT4"/>
    <mergeCell ref="CN4:CR4"/>
    <mergeCell ref="DL4:DP4"/>
    <mergeCell ref="EJ4:EN4"/>
    <mergeCell ref="FH4:FL4"/>
    <mergeCell ref="CS7:CV7"/>
    <mergeCell ref="DF7:DI7"/>
    <mergeCell ref="CS9:CV9"/>
    <mergeCell ref="CW9:DB9"/>
    <mergeCell ref="DF9:DI9"/>
    <mergeCell ref="DJ7:DP7"/>
    <mergeCell ref="FF11:FK11"/>
    <mergeCell ref="FF9:FL9"/>
    <mergeCell ref="HZ9:IF9"/>
    <mergeCell ref="HZ11:IE11"/>
    <mergeCell ref="AW7:AZ7"/>
    <mergeCell ref="BJ7:BM7"/>
    <mergeCell ref="DU6:EA7"/>
    <mergeCell ref="A2:F2"/>
    <mergeCell ref="O2:Q3"/>
    <mergeCell ref="R2:X3"/>
    <mergeCell ref="BN2:BT3"/>
    <mergeCell ref="A5:X5"/>
    <mergeCell ref="AW5:BT5"/>
    <mergeCell ref="CI2:CK3"/>
    <mergeCell ref="DJ2:DP3"/>
    <mergeCell ref="CS5:DP5"/>
    <mergeCell ref="AM2:AO3"/>
    <mergeCell ref="AP2:AV3"/>
    <mergeCell ref="CS2:CX2"/>
    <mergeCell ref="DG2:DI3"/>
    <mergeCell ref="CL2:CR3"/>
    <mergeCell ref="BU5:CR5"/>
    <mergeCell ref="A15:D15"/>
    <mergeCell ref="N7:Q7"/>
    <mergeCell ref="R7:X7"/>
    <mergeCell ref="N9:Q9"/>
    <mergeCell ref="R9:X9"/>
    <mergeCell ref="A7:D7"/>
    <mergeCell ref="A9:D9"/>
    <mergeCell ref="E9:J9"/>
    <mergeCell ref="E6:K7"/>
    <mergeCell ref="N11:Q11"/>
    <mergeCell ref="B18:D18"/>
    <mergeCell ref="M17:O17"/>
    <mergeCell ref="E17:L17"/>
    <mergeCell ref="A16:D16"/>
    <mergeCell ref="E16:L16"/>
    <mergeCell ref="B17:D17"/>
    <mergeCell ref="A17:A18"/>
    <mergeCell ref="M16:Q16"/>
    <mergeCell ref="P17:X17"/>
    <mergeCell ref="R16:X16"/>
    <mergeCell ref="B21:D21"/>
    <mergeCell ref="E19:L19"/>
    <mergeCell ref="M19:O19"/>
    <mergeCell ref="E21:L21"/>
    <mergeCell ref="M21:O21"/>
    <mergeCell ref="P21:X21"/>
    <mergeCell ref="A22:A23"/>
    <mergeCell ref="B22:D22"/>
    <mergeCell ref="B23:D23"/>
    <mergeCell ref="M22:O22"/>
    <mergeCell ref="P22:V22"/>
    <mergeCell ref="E22:L22"/>
    <mergeCell ref="A19:A21"/>
    <mergeCell ref="B19:D19"/>
    <mergeCell ref="B20:D20"/>
    <mergeCell ref="B25:C25"/>
    <mergeCell ref="W22:X22"/>
    <mergeCell ref="B24:D24"/>
    <mergeCell ref="E24:L24"/>
    <mergeCell ref="M24:O24"/>
    <mergeCell ref="P24:V24"/>
    <mergeCell ref="W24:X24"/>
    <mergeCell ref="W25:X25"/>
    <mergeCell ref="T25:V25"/>
    <mergeCell ref="N27:O27"/>
    <mergeCell ref="L27:M27"/>
    <mergeCell ref="P27:U27"/>
    <mergeCell ref="V27:X27"/>
    <mergeCell ref="L25:O25"/>
    <mergeCell ref="P19:X19"/>
    <mergeCell ref="E20:X20"/>
    <mergeCell ref="H27:I27"/>
    <mergeCell ref="J27:K27"/>
    <mergeCell ref="P25:Q25"/>
    <mergeCell ref="R25:S25"/>
    <mergeCell ref="A29:B29"/>
    <mergeCell ref="A24:A26"/>
    <mergeCell ref="B26:D26"/>
    <mergeCell ref="A27:D27"/>
    <mergeCell ref="J25:K25"/>
    <mergeCell ref="H25:I25"/>
    <mergeCell ref="D25:G25"/>
    <mergeCell ref="E27:G27"/>
    <mergeCell ref="Y2:AD2"/>
    <mergeCell ref="Y5:AV5"/>
    <mergeCell ref="AL11:AO11"/>
    <mergeCell ref="AP11:AU11"/>
    <mergeCell ref="Y7:AB7"/>
    <mergeCell ref="AL7:AO7"/>
    <mergeCell ref="AC17:AJ17"/>
    <mergeCell ref="AK17:AM17"/>
    <mergeCell ref="AN17:AV17"/>
    <mergeCell ref="AP7:AV7"/>
    <mergeCell ref="AC6:AI7"/>
    <mergeCell ref="Y9:AB9"/>
    <mergeCell ref="AC9:AH9"/>
    <mergeCell ref="AL9:AO9"/>
    <mergeCell ref="AP9:AV9"/>
    <mergeCell ref="Y15:AB15"/>
    <mergeCell ref="Y16:AB16"/>
    <mergeCell ref="AC16:AJ16"/>
    <mergeCell ref="AK16:AO16"/>
    <mergeCell ref="AK19:AM19"/>
    <mergeCell ref="AN19:AV19"/>
    <mergeCell ref="Y19:Y21"/>
    <mergeCell ref="AP16:AV16"/>
    <mergeCell ref="Y17:Y18"/>
    <mergeCell ref="Z17:AB17"/>
    <mergeCell ref="Z20:AB20"/>
    <mergeCell ref="AC20:AV20"/>
    <mergeCell ref="Z18:AB18"/>
    <mergeCell ref="Z19:AB19"/>
    <mergeCell ref="AC19:AJ19"/>
    <mergeCell ref="Z21:AB21"/>
    <mergeCell ref="AC21:AJ21"/>
    <mergeCell ref="AK21:AM21"/>
    <mergeCell ref="AN21:AV21"/>
    <mergeCell ref="BA22:BH22"/>
    <mergeCell ref="BI22:BK22"/>
    <mergeCell ref="AX23:AZ23"/>
    <mergeCell ref="AX19:AZ19"/>
    <mergeCell ref="BH25:BK25"/>
    <mergeCell ref="AN22:AT22"/>
    <mergeCell ref="AU22:AV22"/>
    <mergeCell ref="AN24:AT24"/>
    <mergeCell ref="AU24:AV24"/>
    <mergeCell ref="BI24:BK24"/>
    <mergeCell ref="AX25:AY25"/>
    <mergeCell ref="AZ25:BC25"/>
    <mergeCell ref="BD25:BE25"/>
    <mergeCell ref="AW19:AW21"/>
    <mergeCell ref="AW22:AW23"/>
    <mergeCell ref="AX22:AZ22"/>
    <mergeCell ref="AN25:AO25"/>
    <mergeCell ref="AP25:AQ25"/>
    <mergeCell ref="AR25:AT25"/>
    <mergeCell ref="BI17:BK17"/>
    <mergeCell ref="BL17:BT17"/>
    <mergeCell ref="AX18:AZ18"/>
    <mergeCell ref="BN7:BT7"/>
    <mergeCell ref="BA6:BG7"/>
    <mergeCell ref="BN9:BT9"/>
    <mergeCell ref="BN11:BS11"/>
    <mergeCell ref="BA21:BH21"/>
    <mergeCell ref="BI21:BK21"/>
    <mergeCell ref="AX20:AZ20"/>
    <mergeCell ref="BL19:BT19"/>
    <mergeCell ref="BN16:BT16"/>
    <mergeCell ref="AX17:AZ17"/>
    <mergeCell ref="BA17:BH17"/>
    <mergeCell ref="AX21:AZ21"/>
    <mergeCell ref="Y27:AB27"/>
    <mergeCell ref="AC27:AE27"/>
    <mergeCell ref="AF27:AG27"/>
    <mergeCell ref="AT27:AV27"/>
    <mergeCell ref="Y22:Y23"/>
    <mergeCell ref="Z22:AB22"/>
    <mergeCell ref="AC22:AJ22"/>
    <mergeCell ref="AK22:AM22"/>
    <mergeCell ref="Z23:AB23"/>
    <mergeCell ref="Y24:Y26"/>
    <mergeCell ref="Z24:AB24"/>
    <mergeCell ref="AC24:AJ24"/>
    <mergeCell ref="AK24:AM24"/>
    <mergeCell ref="Z26:AB26"/>
    <mergeCell ref="Z25:AA25"/>
    <mergeCell ref="AB25:AE25"/>
    <mergeCell ref="AF25:AG25"/>
    <mergeCell ref="AN27:AS27"/>
    <mergeCell ref="AH25:AI25"/>
    <mergeCell ref="AJ25:AM25"/>
    <mergeCell ref="BJ27:BK27"/>
    <mergeCell ref="BF25:BG25"/>
    <mergeCell ref="Y29:Z29"/>
    <mergeCell ref="AW2:BB2"/>
    <mergeCell ref="BK2:BM3"/>
    <mergeCell ref="AW9:AZ9"/>
    <mergeCell ref="AU25:AV25"/>
    <mergeCell ref="AH27:AI27"/>
    <mergeCell ref="AJ27:AK27"/>
    <mergeCell ref="AL27:AM27"/>
    <mergeCell ref="BA9:BF9"/>
    <mergeCell ref="BJ9:BM9"/>
    <mergeCell ref="BJ11:BM11"/>
    <mergeCell ref="AW15:AZ15"/>
    <mergeCell ref="AW16:AZ16"/>
    <mergeCell ref="BA16:BH16"/>
    <mergeCell ref="BI16:BM16"/>
    <mergeCell ref="BA19:BH19"/>
    <mergeCell ref="BI19:BK19"/>
    <mergeCell ref="AW29:AX29"/>
    <mergeCell ref="AW27:AZ27"/>
    <mergeCell ref="BA27:BC27"/>
    <mergeCell ref="BD27:BE27"/>
    <mergeCell ref="AW17:AW18"/>
    <mergeCell ref="AX26:AZ26"/>
    <mergeCell ref="AW24:AW26"/>
    <mergeCell ref="AX24:AZ24"/>
    <mergeCell ref="BA24:BH24"/>
    <mergeCell ref="BU15:BX15"/>
    <mergeCell ref="BL27:BQ27"/>
    <mergeCell ref="BR27:BT27"/>
    <mergeCell ref="BS25:BT25"/>
    <mergeCell ref="BU16:BX16"/>
    <mergeCell ref="BU19:BU21"/>
    <mergeCell ref="BF27:BG27"/>
    <mergeCell ref="BL24:BR24"/>
    <mergeCell ref="BS24:BT24"/>
    <mergeCell ref="BP25:BR25"/>
    <mergeCell ref="BL25:BM25"/>
    <mergeCell ref="BN25:BO25"/>
    <mergeCell ref="BA20:BT20"/>
    <mergeCell ref="BL21:BT21"/>
    <mergeCell ref="BL22:BR22"/>
    <mergeCell ref="BS22:BT22"/>
    <mergeCell ref="BV21:BX21"/>
    <mergeCell ref="BU24:BU26"/>
    <mergeCell ref="BV24:BX24"/>
    <mergeCell ref="BH27:BI27"/>
    <mergeCell ref="BU7:BX7"/>
    <mergeCell ref="CH7:CK7"/>
    <mergeCell ref="BU2:BZ2"/>
    <mergeCell ref="BU9:BX9"/>
    <mergeCell ref="BY9:CD9"/>
    <mergeCell ref="CH9:CK9"/>
    <mergeCell ref="CL7:CR7"/>
    <mergeCell ref="BU17:BU18"/>
    <mergeCell ref="BV17:BX17"/>
    <mergeCell ref="BY17:CF17"/>
    <mergeCell ref="CG17:CI17"/>
    <mergeCell ref="BV18:BX18"/>
    <mergeCell ref="BY6:CE7"/>
    <mergeCell ref="CL9:CR9"/>
    <mergeCell ref="CH11:CK11"/>
    <mergeCell ref="CL11:CQ11"/>
    <mergeCell ref="BY16:CF16"/>
    <mergeCell ref="CG19:CI19"/>
    <mergeCell ref="BV20:BX20"/>
    <mergeCell ref="BU22:BU23"/>
    <mergeCell ref="BV22:BX22"/>
    <mergeCell ref="BY22:CF22"/>
    <mergeCell ref="CG22:CI22"/>
    <mergeCell ref="BV23:BX23"/>
    <mergeCell ref="BV19:BX19"/>
    <mergeCell ref="BV25:BW25"/>
    <mergeCell ref="BX25:CA25"/>
    <mergeCell ref="CB25:CC25"/>
    <mergeCell ref="BY21:CF21"/>
    <mergeCell ref="BY24:CF24"/>
    <mergeCell ref="BY19:CF19"/>
    <mergeCell ref="CH27:CI27"/>
    <mergeCell ref="CD25:CE25"/>
    <mergeCell ref="BU29:BV29"/>
    <mergeCell ref="BU27:BX27"/>
    <mergeCell ref="BY27:CA27"/>
    <mergeCell ref="CB27:CC27"/>
    <mergeCell ref="CD27:CE27"/>
    <mergeCell ref="CF25:CI25"/>
    <mergeCell ref="BV26:BX26"/>
    <mergeCell ref="CF27:CG27"/>
    <mergeCell ref="CJ27:CO27"/>
    <mergeCell ref="CP27:CR27"/>
    <mergeCell ref="CQ25:CR25"/>
    <mergeCell ref="CS16:CV16"/>
    <mergeCell ref="CL16:CR16"/>
    <mergeCell ref="CJ17:CR17"/>
    <mergeCell ref="CG16:CK16"/>
    <mergeCell ref="CJ19:CR19"/>
    <mergeCell ref="CT21:CV21"/>
    <mergeCell ref="CS17:CS18"/>
    <mergeCell ref="CT17:CV17"/>
    <mergeCell ref="CS22:CS23"/>
    <mergeCell ref="CT22:CV22"/>
    <mergeCell ref="CJ24:CP24"/>
    <mergeCell ref="CQ24:CR24"/>
    <mergeCell ref="CN25:CP25"/>
    <mergeCell ref="CJ25:CK25"/>
    <mergeCell ref="CL25:CM25"/>
    <mergeCell ref="BY20:CR20"/>
    <mergeCell ref="CJ21:CR21"/>
    <mergeCell ref="CJ22:CP22"/>
    <mergeCell ref="CQ22:CR22"/>
    <mergeCell ref="CG24:CI24"/>
    <mergeCell ref="CG21:CI21"/>
    <mergeCell ref="CW17:DD17"/>
    <mergeCell ref="DE17:DG17"/>
    <mergeCell ref="CT18:CV18"/>
    <mergeCell ref="CW6:DC7"/>
    <mergeCell ref="DJ9:DP9"/>
    <mergeCell ref="DF11:DI11"/>
    <mergeCell ref="DJ11:DO11"/>
    <mergeCell ref="CW21:DD21"/>
    <mergeCell ref="DE21:DG21"/>
    <mergeCell ref="DJ16:DP16"/>
    <mergeCell ref="DH17:DP17"/>
    <mergeCell ref="DE16:DI16"/>
    <mergeCell ref="CW19:DD19"/>
    <mergeCell ref="DE19:DG19"/>
    <mergeCell ref="DH19:DP19"/>
    <mergeCell ref="CW16:DD16"/>
    <mergeCell ref="CT20:CV20"/>
    <mergeCell ref="CW20:DP20"/>
    <mergeCell ref="DH21:DP21"/>
    <mergeCell ref="CS15:CV15"/>
    <mergeCell ref="DE22:DG22"/>
    <mergeCell ref="DH22:DN22"/>
    <mergeCell ref="DO22:DP22"/>
    <mergeCell ref="CT23:CV23"/>
    <mergeCell ref="CS19:CS21"/>
    <mergeCell ref="CT19:CV19"/>
    <mergeCell ref="DD25:DG25"/>
    <mergeCell ref="CT26:CV26"/>
    <mergeCell ref="CS24:CS26"/>
    <mergeCell ref="CT24:CV24"/>
    <mergeCell ref="CW24:DD24"/>
    <mergeCell ref="DE24:DG24"/>
    <mergeCell ref="CT25:CU25"/>
    <mergeCell ref="CV25:CY25"/>
    <mergeCell ref="CZ25:DA25"/>
    <mergeCell ref="DD27:DE27"/>
    <mergeCell ref="DF27:DG27"/>
    <mergeCell ref="DB25:DC25"/>
    <mergeCell ref="CS29:CT29"/>
    <mergeCell ref="CS27:CV27"/>
    <mergeCell ref="CW27:CY27"/>
    <mergeCell ref="CZ27:DA27"/>
    <mergeCell ref="DB27:DC27"/>
    <mergeCell ref="DQ15:DT15"/>
    <mergeCell ref="DH27:DM27"/>
    <mergeCell ref="DN27:DP27"/>
    <mergeCell ref="DO25:DP25"/>
    <mergeCell ref="DQ16:DT16"/>
    <mergeCell ref="DH24:DN24"/>
    <mergeCell ref="DO24:DP24"/>
    <mergeCell ref="DL25:DN25"/>
    <mergeCell ref="DH25:DI25"/>
    <mergeCell ref="DJ25:DK25"/>
    <mergeCell ref="DQ17:DQ18"/>
    <mergeCell ref="DR17:DT17"/>
    <mergeCell ref="DQ29:DR29"/>
    <mergeCell ref="DR26:DT26"/>
    <mergeCell ref="DQ27:DT27"/>
    <mergeCell ref="CW22:DD22"/>
    <mergeCell ref="EH9:EN9"/>
    <mergeCell ref="ED11:EG11"/>
    <mergeCell ref="EH11:EM11"/>
    <mergeCell ref="EH16:EN16"/>
    <mergeCell ref="EF17:EN17"/>
    <mergeCell ref="EC16:EG16"/>
    <mergeCell ref="EH2:EN3"/>
    <mergeCell ref="DQ5:EN5"/>
    <mergeCell ref="DQ7:DT7"/>
    <mergeCell ref="ED7:EG7"/>
    <mergeCell ref="DQ2:DV2"/>
    <mergeCell ref="EE2:EG3"/>
    <mergeCell ref="DQ9:DT9"/>
    <mergeCell ref="DU9:DZ9"/>
    <mergeCell ref="ED9:EG9"/>
    <mergeCell ref="EH7:EN7"/>
    <mergeCell ref="DU19:EB19"/>
    <mergeCell ref="EC19:EE19"/>
    <mergeCell ref="EF19:EN19"/>
    <mergeCell ref="DU16:EB16"/>
    <mergeCell ref="DQ19:DQ21"/>
    <mergeCell ref="DR21:DT21"/>
    <mergeCell ref="DU21:EB21"/>
    <mergeCell ref="EC21:EE21"/>
    <mergeCell ref="DR20:DT20"/>
    <mergeCell ref="DR19:DT19"/>
    <mergeCell ref="DU17:EB17"/>
    <mergeCell ref="EC17:EE17"/>
    <mergeCell ref="DR18:DT18"/>
    <mergeCell ref="DX25:DY25"/>
    <mergeCell ref="DU20:EN20"/>
    <mergeCell ref="EF21:EN21"/>
    <mergeCell ref="DQ22:DQ23"/>
    <mergeCell ref="DR22:DT22"/>
    <mergeCell ref="DU22:EB22"/>
    <mergeCell ref="EC22:EE22"/>
    <mergeCell ref="EF22:EL22"/>
    <mergeCell ref="EM22:EN22"/>
    <mergeCell ref="DR23:DT23"/>
    <mergeCell ref="EF25:EG25"/>
    <mergeCell ref="EH25:EI25"/>
    <mergeCell ref="EB25:EE25"/>
    <mergeCell ref="DQ24:DQ26"/>
    <mergeCell ref="DR24:DT24"/>
    <mergeCell ref="DU24:EB24"/>
    <mergeCell ref="EC24:EE24"/>
    <mergeCell ref="EJ25:EL25"/>
    <mergeCell ref="DU27:DW27"/>
    <mergeCell ref="DX27:DY27"/>
    <mergeCell ref="DZ27:EA27"/>
    <mergeCell ref="EB27:EC27"/>
    <mergeCell ref="ED27:EE27"/>
    <mergeCell ref="DZ25:EA25"/>
    <mergeCell ref="DR25:DS25"/>
    <mergeCell ref="DT25:DW25"/>
    <mergeCell ref="FB11:FE11"/>
    <mergeCell ref="EO15:ER15"/>
    <mergeCell ref="EF27:EK27"/>
    <mergeCell ref="EL27:EN27"/>
    <mergeCell ref="EM25:EN25"/>
    <mergeCell ref="EO16:ER16"/>
    <mergeCell ref="ES16:EZ16"/>
    <mergeCell ref="EF24:EL24"/>
    <mergeCell ref="EM24:EN24"/>
    <mergeCell ref="FD21:FL21"/>
    <mergeCell ref="FF16:FL16"/>
    <mergeCell ref="EO17:EO18"/>
    <mergeCell ref="EP17:ER17"/>
    <mergeCell ref="ES17:EZ17"/>
    <mergeCell ref="FA17:FC17"/>
    <mergeCell ref="FD17:FL17"/>
    <mergeCell ref="EO2:ET2"/>
    <mergeCell ref="FC2:FE3"/>
    <mergeCell ref="EO9:ER9"/>
    <mergeCell ref="ES9:EX9"/>
    <mergeCell ref="FB9:FE9"/>
    <mergeCell ref="FF2:FL3"/>
    <mergeCell ref="EO5:FL5"/>
    <mergeCell ref="EO7:ER7"/>
    <mergeCell ref="FB7:FE7"/>
    <mergeCell ref="FF7:FL7"/>
    <mergeCell ref="ES6:EY7"/>
    <mergeCell ref="EP18:ER18"/>
    <mergeCell ref="FA16:FE16"/>
    <mergeCell ref="ES19:EZ19"/>
    <mergeCell ref="FA19:FC19"/>
    <mergeCell ref="FD19:FL19"/>
    <mergeCell ref="EP20:ER20"/>
    <mergeCell ref="ES20:FL20"/>
    <mergeCell ref="EP21:ER21"/>
    <mergeCell ref="ES21:EZ21"/>
    <mergeCell ref="FA21:FC21"/>
    <mergeCell ref="EP22:ER22"/>
    <mergeCell ref="ES22:EZ22"/>
    <mergeCell ref="FA22:FC22"/>
    <mergeCell ref="FD22:FJ22"/>
    <mergeCell ref="FD24:FJ24"/>
    <mergeCell ref="FK24:FL24"/>
    <mergeCell ref="FA24:FC24"/>
    <mergeCell ref="FK22:FL22"/>
    <mergeCell ref="EP23:ER23"/>
    <mergeCell ref="EP25:EQ25"/>
    <mergeCell ref="ER25:EU25"/>
    <mergeCell ref="EV25:EW25"/>
    <mergeCell ref="EX25:EY25"/>
    <mergeCell ref="EP24:ER24"/>
    <mergeCell ref="ES24:EZ24"/>
    <mergeCell ref="FJ27:FL27"/>
    <mergeCell ref="EO29:EP29"/>
    <mergeCell ref="EZ25:FC25"/>
    <mergeCell ref="FD25:FE25"/>
    <mergeCell ref="FF25:FG25"/>
    <mergeCell ref="FH25:FJ25"/>
    <mergeCell ref="FK25:FL25"/>
    <mergeCell ref="EZ27:FA27"/>
    <mergeCell ref="FB27:FC27"/>
    <mergeCell ref="FD27:FI27"/>
    <mergeCell ref="EX27:EY27"/>
    <mergeCell ref="EP26:ER26"/>
    <mergeCell ref="EO27:ER27"/>
    <mergeCell ref="ES27:EU27"/>
    <mergeCell ref="EV27:EW27"/>
    <mergeCell ref="EO19:EO21"/>
    <mergeCell ref="EP19:ER19"/>
    <mergeCell ref="EO24:EO26"/>
    <mergeCell ref="EO22:EO23"/>
    <mergeCell ref="FZ11:GC11"/>
    <mergeCell ref="GD11:GI11"/>
    <mergeCell ref="FM2:FR2"/>
    <mergeCell ref="GA2:GC3"/>
    <mergeCell ref="GD2:GJ3"/>
    <mergeCell ref="FM5:GJ5"/>
    <mergeCell ref="FQ6:FW7"/>
    <mergeCell ref="FM7:FP7"/>
    <mergeCell ref="FZ7:GC7"/>
    <mergeCell ref="GD7:GJ7"/>
    <mergeCell ref="FM9:FP9"/>
    <mergeCell ref="FQ9:FV9"/>
    <mergeCell ref="FZ9:GC9"/>
    <mergeCell ref="GD9:GJ9"/>
    <mergeCell ref="GD16:GJ16"/>
    <mergeCell ref="FM17:FM18"/>
    <mergeCell ref="FN17:FP17"/>
    <mergeCell ref="FQ17:FX17"/>
    <mergeCell ref="FY17:GA17"/>
    <mergeCell ref="GB17:GJ17"/>
    <mergeCell ref="FN18:FP18"/>
    <mergeCell ref="FM15:FP15"/>
    <mergeCell ref="FM16:FP16"/>
    <mergeCell ref="FQ16:FX16"/>
    <mergeCell ref="FY16:GC16"/>
    <mergeCell ref="FY19:GA19"/>
    <mergeCell ref="GB19:GJ19"/>
    <mergeCell ref="FN20:FP20"/>
    <mergeCell ref="FQ20:GJ20"/>
    <mergeCell ref="FM19:FM21"/>
    <mergeCell ref="FN19:FP19"/>
    <mergeCell ref="FQ19:FX19"/>
    <mergeCell ref="FN21:FP21"/>
    <mergeCell ref="FQ21:FX21"/>
    <mergeCell ref="FY21:GA21"/>
    <mergeCell ref="GB21:GJ21"/>
    <mergeCell ref="FX25:GA25"/>
    <mergeCell ref="FT25:FU25"/>
    <mergeCell ref="FV25:FW25"/>
    <mergeCell ref="FM22:FM23"/>
    <mergeCell ref="FN22:FP22"/>
    <mergeCell ref="FQ22:FX22"/>
    <mergeCell ref="FY22:GA22"/>
    <mergeCell ref="FN23:FP23"/>
    <mergeCell ref="GI25:GJ25"/>
    <mergeCell ref="FY24:GA24"/>
    <mergeCell ref="GB24:GH24"/>
    <mergeCell ref="GI24:GJ24"/>
    <mergeCell ref="GB22:GH22"/>
    <mergeCell ref="GI22:GJ22"/>
    <mergeCell ref="GB25:GC25"/>
    <mergeCell ref="GD25:GE25"/>
    <mergeCell ref="GF25:GH25"/>
    <mergeCell ref="GY2:HA3"/>
    <mergeCell ref="GW17:GY17"/>
    <mergeCell ref="GZ17:HH17"/>
    <mergeCell ref="GK9:GN9"/>
    <mergeCell ref="GO9:GT9"/>
    <mergeCell ref="GX9:HA9"/>
    <mergeCell ref="HB9:HH9"/>
    <mergeCell ref="HB2:HH3"/>
    <mergeCell ref="GK5:HH5"/>
    <mergeCell ref="GO6:GU7"/>
    <mergeCell ref="GK7:GN7"/>
    <mergeCell ref="GX7:HA7"/>
    <mergeCell ref="HB7:HH7"/>
    <mergeCell ref="GX11:HA11"/>
    <mergeCell ref="HB11:HG11"/>
    <mergeCell ref="GW16:HA16"/>
    <mergeCell ref="GB27:GG27"/>
    <mergeCell ref="GH27:GJ27"/>
    <mergeCell ref="FM29:FN29"/>
    <mergeCell ref="GK2:GP2"/>
    <mergeCell ref="FM27:FP27"/>
    <mergeCell ref="FQ27:FS27"/>
    <mergeCell ref="FT27:FU27"/>
    <mergeCell ref="FV27:FW27"/>
    <mergeCell ref="FX27:FY27"/>
    <mergeCell ref="FZ27:GA27"/>
    <mergeCell ref="GK15:GN15"/>
    <mergeCell ref="GK16:GN16"/>
    <mergeCell ref="GO16:GV16"/>
    <mergeCell ref="GK22:GK23"/>
    <mergeCell ref="GL22:GN22"/>
    <mergeCell ref="GO22:GV22"/>
    <mergeCell ref="GL26:GN26"/>
    <mergeCell ref="GK24:GK26"/>
    <mergeCell ref="FN26:FP26"/>
    <mergeCell ref="FM24:FM26"/>
    <mergeCell ref="FN24:FP24"/>
    <mergeCell ref="FQ24:FX24"/>
    <mergeCell ref="FN25:FO25"/>
    <mergeCell ref="FP25:FS25"/>
    <mergeCell ref="GW19:GY19"/>
    <mergeCell ref="GZ19:HH19"/>
    <mergeCell ref="GL20:GN20"/>
    <mergeCell ref="GO20:HH20"/>
    <mergeCell ref="GL18:GN18"/>
    <mergeCell ref="GK19:GK21"/>
    <mergeCell ref="GL19:GN19"/>
    <mergeCell ref="GO19:GV19"/>
    <mergeCell ref="GL21:GN21"/>
    <mergeCell ref="GO21:GV21"/>
    <mergeCell ref="GK17:GK18"/>
    <mergeCell ref="GL17:GN17"/>
    <mergeCell ref="GO17:GV17"/>
    <mergeCell ref="GW21:GY21"/>
    <mergeCell ref="GZ21:HH21"/>
    <mergeCell ref="GW22:GY22"/>
    <mergeCell ref="GZ22:HF22"/>
    <mergeCell ref="HG22:HH22"/>
    <mergeCell ref="GL23:GN23"/>
    <mergeCell ref="GW24:GY24"/>
    <mergeCell ref="GZ24:HF24"/>
    <mergeCell ref="HG24:HH24"/>
    <mergeCell ref="GL25:GM25"/>
    <mergeCell ref="GN25:GQ25"/>
    <mergeCell ref="GR25:GS25"/>
    <mergeCell ref="GT25:GU25"/>
    <mergeCell ref="GZ25:HA25"/>
    <mergeCell ref="GL24:GN24"/>
    <mergeCell ref="GO24:GV24"/>
    <mergeCell ref="HF27:HH27"/>
    <mergeCell ref="HD25:HF25"/>
    <mergeCell ref="HG25:HH25"/>
    <mergeCell ref="HB16:HH16"/>
    <mergeCell ref="HM22:HT22"/>
    <mergeCell ref="HU22:HW22"/>
    <mergeCell ref="HJ22:HL22"/>
    <mergeCell ref="HU19:HW19"/>
    <mergeCell ref="HX19:IF19"/>
    <mergeCell ref="HX24:ID24"/>
    <mergeCell ref="HZ25:IA25"/>
    <mergeCell ref="IB25:ID25"/>
    <mergeCell ref="IE24:IF24"/>
    <mergeCell ref="HJ25:HK25"/>
    <mergeCell ref="HX22:ID22"/>
    <mergeCell ref="IE22:IF22"/>
    <mergeCell ref="HI19:HI21"/>
    <mergeCell ref="HJ19:HL19"/>
    <mergeCell ref="HM19:HT19"/>
    <mergeCell ref="HJ20:HL20"/>
    <mergeCell ref="HM20:IF20"/>
    <mergeCell ref="HJ21:HL21"/>
    <mergeCell ref="HM21:HT21"/>
    <mergeCell ref="HU21:HW21"/>
    <mergeCell ref="HZ2:IF3"/>
    <mergeCell ref="HI5:IF5"/>
    <mergeCell ref="HM6:HS7"/>
    <mergeCell ref="HI7:HL7"/>
    <mergeCell ref="HV7:HY7"/>
    <mergeCell ref="HZ7:IF7"/>
    <mergeCell ref="HI2:HN2"/>
    <mergeCell ref="HW2:HY3"/>
    <mergeCell ref="HJ17:HL17"/>
    <mergeCell ref="HM17:HT17"/>
    <mergeCell ref="HU17:HW17"/>
    <mergeCell ref="HX17:IF17"/>
    <mergeCell ref="HU16:HY16"/>
    <mergeCell ref="HM16:HT16"/>
    <mergeCell ref="HI9:HL9"/>
    <mergeCell ref="HM9:HR9"/>
    <mergeCell ref="HV9:HY9"/>
    <mergeCell ref="HI16:HL16"/>
    <mergeCell ref="HV11:HY11"/>
    <mergeCell ref="HI15:HL15"/>
    <mergeCell ref="HX21:IF21"/>
    <mergeCell ref="HZ16:IF16"/>
    <mergeCell ref="HI17:HI18"/>
    <mergeCell ref="HJ18:HL18"/>
    <mergeCell ref="HV27:HW27"/>
    <mergeCell ref="HX27:IC27"/>
    <mergeCell ref="IE25:IF25"/>
    <mergeCell ref="HL25:HO25"/>
    <mergeCell ref="HP25:HQ25"/>
    <mergeCell ref="HR25:HS25"/>
    <mergeCell ref="HT25:HW25"/>
    <mergeCell ref="HX25:HY25"/>
    <mergeCell ref="ID27:IF27"/>
    <mergeCell ref="HI29:HJ29"/>
    <mergeCell ref="A1:C1"/>
    <mergeCell ref="HR27:HS27"/>
    <mergeCell ref="HT27:HU27"/>
    <mergeCell ref="HJ26:HL26"/>
    <mergeCell ref="HI27:HL27"/>
    <mergeCell ref="HM27:HO27"/>
    <mergeCell ref="HP27:HQ27"/>
    <mergeCell ref="HI22:HI23"/>
    <mergeCell ref="HJ23:HL23"/>
    <mergeCell ref="HI24:HI26"/>
    <mergeCell ref="HJ24:HL24"/>
    <mergeCell ref="HM24:HT24"/>
    <mergeCell ref="HU24:HW24"/>
    <mergeCell ref="GX27:GY27"/>
    <mergeCell ref="GV25:GY25"/>
    <mergeCell ref="GV27:GW27"/>
    <mergeCell ref="HB25:HC25"/>
    <mergeCell ref="GK29:GL29"/>
    <mergeCell ref="GK27:GN27"/>
    <mergeCell ref="GO27:GQ27"/>
    <mergeCell ref="GR27:GS27"/>
    <mergeCell ref="GT27:GU27"/>
    <mergeCell ref="GZ27:HE27"/>
  </mergeCells>
  <phoneticPr fontId="2"/>
  <hyperlinks>
    <hyperlink ref="A1:C1" location="メニュー!A1" display="戻る" xr:uid="{00000000-0004-0000-10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A1:X106"/>
  <sheetViews>
    <sheetView showGridLines="0" zoomScaleNormal="100" workbookViewId="0">
      <selection activeCell="AE33" sqref="AE33"/>
    </sheetView>
  </sheetViews>
  <sheetFormatPr defaultColWidth="3.625" defaultRowHeight="13.5"/>
  <cols>
    <col min="1" max="23" width="3.625" style="2" customWidth="1"/>
    <col min="24" max="24" width="4" style="2" customWidth="1"/>
    <col min="25" max="16384" width="3.625" style="2"/>
  </cols>
  <sheetData>
    <row r="1" spans="1:24" ht="20.100000000000001" customHeight="1">
      <c r="A1" s="595" t="s">
        <v>129</v>
      </c>
      <c r="B1" s="595"/>
      <c r="C1" s="595"/>
    </row>
    <row r="2" spans="1:24" ht="23.25" customHeight="1">
      <c r="A2" s="735" t="s">
        <v>900</v>
      </c>
      <c r="B2" s="736"/>
      <c r="C2" s="736"/>
      <c r="D2" s="736"/>
      <c r="E2" s="736"/>
      <c r="F2" s="737"/>
      <c r="O2" s="1034" t="s">
        <v>868</v>
      </c>
      <c r="P2" s="1035"/>
      <c r="Q2" s="1036"/>
      <c r="R2" s="1723"/>
      <c r="S2" s="1020"/>
      <c r="T2" s="1020"/>
      <c r="U2" s="1020"/>
      <c r="V2" s="1020"/>
      <c r="W2" s="1020"/>
      <c r="X2" s="1724"/>
    </row>
    <row r="3" spans="1:24" ht="9.75" customHeight="1">
      <c r="O3" s="1039"/>
      <c r="P3" s="1040"/>
      <c r="Q3" s="1041"/>
      <c r="R3" s="1725"/>
      <c r="S3" s="1677"/>
      <c r="T3" s="1677"/>
      <c r="U3" s="1677"/>
      <c r="V3" s="1677"/>
      <c r="W3" s="1677"/>
      <c r="X3" s="1726"/>
    </row>
    <row r="4" spans="1:24" ht="19.5" customHeight="1">
      <c r="T4" s="1732" t="s">
        <v>901</v>
      </c>
      <c r="U4" s="1732"/>
      <c r="V4" s="1732"/>
      <c r="W4" s="1732"/>
      <c r="X4" s="1732"/>
    </row>
    <row r="5" spans="1:24" ht="24" customHeight="1">
      <c r="A5" s="712" t="s">
        <v>902</v>
      </c>
      <c r="B5" s="712"/>
      <c r="C5" s="712"/>
      <c r="D5" s="712"/>
      <c r="E5" s="712"/>
      <c r="F5" s="712"/>
      <c r="G5" s="712"/>
      <c r="H5" s="712"/>
      <c r="I5" s="712"/>
      <c r="J5" s="712"/>
      <c r="K5" s="712"/>
      <c r="L5" s="712"/>
      <c r="M5" s="712"/>
      <c r="N5" s="712"/>
      <c r="O5" s="712"/>
      <c r="P5" s="712"/>
      <c r="Q5" s="712"/>
      <c r="R5" s="712"/>
      <c r="S5" s="712"/>
      <c r="T5" s="712"/>
      <c r="U5" s="712"/>
      <c r="V5" s="712"/>
      <c r="W5" s="712"/>
      <c r="X5" s="712"/>
    </row>
    <row r="6" spans="1:24">
      <c r="E6" s="1754" t="str">
        <f>IF(A!F4="","",A!F4)</f>
        <v/>
      </c>
      <c r="F6" s="1754"/>
      <c r="G6" s="1754"/>
      <c r="H6" s="1754"/>
      <c r="I6" s="1754"/>
      <c r="J6" s="1754"/>
      <c r="K6" s="1754"/>
    </row>
    <row r="7" spans="1:24" ht="31.5" customHeight="1">
      <c r="A7" s="1729" t="s">
        <v>782</v>
      </c>
      <c r="B7" s="1729"/>
      <c r="C7" s="1729"/>
      <c r="D7" s="1729"/>
      <c r="E7" s="1755"/>
      <c r="F7" s="1755"/>
      <c r="G7" s="1755"/>
      <c r="H7" s="1755"/>
      <c r="I7" s="1755"/>
      <c r="J7" s="1755"/>
      <c r="K7" s="1755"/>
      <c r="N7" s="1730" t="s">
        <v>783</v>
      </c>
      <c r="O7" s="1730"/>
      <c r="P7" s="1730"/>
      <c r="Q7" s="1730"/>
      <c r="R7" s="1429" t="str">
        <f>IF(B!F4="","",B!F4)</f>
        <v/>
      </c>
      <c r="S7" s="1429"/>
      <c r="T7" s="1429"/>
      <c r="U7" s="1429"/>
      <c r="V7" s="1429"/>
      <c r="W7" s="1429"/>
      <c r="X7" s="1429"/>
    </row>
    <row r="8" spans="1:24" ht="19.5" customHeight="1">
      <c r="A8" s="89"/>
      <c r="B8" s="89"/>
      <c r="C8" s="89"/>
      <c r="D8" s="89"/>
      <c r="E8" s="71"/>
      <c r="F8" s="71"/>
      <c r="G8" s="71"/>
      <c r="H8" s="71"/>
      <c r="I8" s="71"/>
      <c r="J8" s="71"/>
      <c r="K8" s="71"/>
    </row>
    <row r="9" spans="1:24" ht="24.95" customHeight="1">
      <c r="A9" s="1729" t="s">
        <v>653</v>
      </c>
      <c r="B9" s="1729"/>
      <c r="C9" s="1729"/>
      <c r="D9" s="1729"/>
      <c r="E9" s="1429" t="str">
        <f>IF(A!F16="","",A!F16)</f>
        <v/>
      </c>
      <c r="F9" s="1429"/>
      <c r="G9" s="1429"/>
      <c r="H9" s="1429"/>
      <c r="I9" s="1429"/>
      <c r="J9" s="1429"/>
      <c r="K9" s="384" t="s">
        <v>50</v>
      </c>
      <c r="N9" s="1730" t="s">
        <v>872</v>
      </c>
      <c r="O9" s="1730"/>
      <c r="P9" s="1730"/>
      <c r="Q9" s="1730"/>
      <c r="R9" s="1429"/>
      <c r="S9" s="1429"/>
      <c r="T9" s="1429"/>
      <c r="U9" s="1429"/>
      <c r="V9" s="1429"/>
      <c r="W9" s="1429"/>
      <c r="X9" s="1429"/>
    </row>
    <row r="10" spans="1:24" ht="18.75" customHeight="1">
      <c r="N10" s="71" t="s">
        <v>873</v>
      </c>
      <c r="O10" s="71"/>
      <c r="P10" s="71"/>
      <c r="R10" s="71"/>
      <c r="S10" s="71"/>
      <c r="T10" s="71"/>
      <c r="U10" s="71"/>
      <c r="V10" s="71"/>
      <c r="W10" s="71"/>
      <c r="X10" s="71"/>
    </row>
    <row r="11" spans="1:24" ht="17.25" customHeight="1">
      <c r="N11" s="1114" t="s">
        <v>419</v>
      </c>
      <c r="O11" s="1114"/>
      <c r="P11" s="1114"/>
      <c r="Q11" s="1114"/>
      <c r="R11" s="1068"/>
      <c r="S11" s="1068"/>
      <c r="T11" s="1068"/>
      <c r="U11" s="1068"/>
      <c r="V11" s="1068"/>
      <c r="W11" s="1068"/>
      <c r="X11" s="71"/>
    </row>
    <row r="12" spans="1:24" ht="24.95" customHeight="1">
      <c r="N12" s="1730" t="s">
        <v>903</v>
      </c>
      <c r="O12" s="1730"/>
      <c r="P12" s="1730"/>
      <c r="Q12" s="1730"/>
      <c r="R12" s="1429"/>
      <c r="S12" s="1429"/>
      <c r="T12" s="1429"/>
      <c r="U12" s="1429"/>
      <c r="V12" s="1429"/>
      <c r="W12" s="1429"/>
      <c r="X12" s="73" t="s">
        <v>402</v>
      </c>
    </row>
    <row r="13" spans="1:24" ht="9.75" customHeight="1">
      <c r="G13" s="90"/>
    </row>
    <row r="14" spans="1:24" ht="18.75" customHeight="1">
      <c r="B14" s="71" t="s">
        <v>904</v>
      </c>
    </row>
    <row r="15" spans="1:24" ht="21.75" customHeight="1">
      <c r="A15" s="30"/>
      <c r="B15" s="34" t="s">
        <v>905</v>
      </c>
      <c r="C15" s="30"/>
      <c r="D15" s="30"/>
      <c r="E15" s="17"/>
      <c r="F15" s="17"/>
      <c r="G15" s="17"/>
      <c r="H15" s="17"/>
      <c r="I15" s="17"/>
      <c r="J15" s="17"/>
      <c r="K15" s="17"/>
      <c r="L15" s="17"/>
      <c r="M15" s="17"/>
      <c r="N15" s="17"/>
      <c r="O15" s="17"/>
      <c r="P15" s="17"/>
      <c r="Q15" s="17"/>
      <c r="R15" s="17"/>
      <c r="S15" s="17"/>
      <c r="T15" s="17"/>
      <c r="U15" s="17"/>
      <c r="V15" s="17"/>
      <c r="W15" s="17"/>
      <c r="X15" s="17"/>
    </row>
    <row r="16" spans="1:24" ht="10.5" customHeight="1">
      <c r="A16" s="30"/>
      <c r="B16" s="30"/>
      <c r="C16" s="30"/>
      <c r="D16" s="30"/>
      <c r="E16" s="17"/>
      <c r="F16" s="17"/>
      <c r="G16" s="17"/>
      <c r="H16" s="17"/>
      <c r="I16" s="17"/>
      <c r="J16" s="17"/>
      <c r="K16" s="17"/>
      <c r="L16" s="17"/>
      <c r="M16" s="17"/>
      <c r="N16" s="17"/>
      <c r="O16" s="17"/>
      <c r="P16" s="17"/>
      <c r="Q16" s="17"/>
      <c r="R16" s="17"/>
      <c r="S16" s="17"/>
      <c r="T16" s="17"/>
      <c r="U16" s="17"/>
      <c r="V16" s="17"/>
      <c r="W16" s="17"/>
      <c r="X16" s="17"/>
    </row>
    <row r="17" spans="1:24" ht="20.100000000000001" customHeight="1">
      <c r="A17" s="1023" t="s">
        <v>906</v>
      </c>
      <c r="B17" s="1024"/>
      <c r="C17" s="1024"/>
      <c r="D17" s="1025"/>
      <c r="E17" s="1045" t="s">
        <v>907</v>
      </c>
      <c r="F17" s="1045"/>
      <c r="G17" s="1045"/>
      <c r="H17" s="1045"/>
      <c r="I17" s="1045" t="s">
        <v>908</v>
      </c>
      <c r="J17" s="1045"/>
      <c r="K17" s="1045"/>
      <c r="L17" s="1045"/>
      <c r="M17" s="1045" t="s">
        <v>909</v>
      </c>
      <c r="N17" s="1045"/>
      <c r="O17" s="1045"/>
      <c r="P17" s="1045" t="s">
        <v>910</v>
      </c>
      <c r="Q17" s="1045"/>
      <c r="R17" s="1045"/>
      <c r="S17" s="1045"/>
      <c r="T17" s="1045" t="s">
        <v>911</v>
      </c>
      <c r="U17" s="1045"/>
      <c r="V17" s="1045"/>
      <c r="W17" s="1045"/>
      <c r="X17" s="1045"/>
    </row>
    <row r="18" spans="1:24" ht="20.100000000000001" customHeight="1">
      <c r="A18" s="1026"/>
      <c r="B18" s="582"/>
      <c r="C18" s="582"/>
      <c r="D18" s="1027"/>
      <c r="E18" s="1045"/>
      <c r="F18" s="1045"/>
      <c r="G18" s="1045"/>
      <c r="H18" s="1045"/>
      <c r="I18" s="1045"/>
      <c r="J18" s="1045"/>
      <c r="K18" s="1045"/>
      <c r="L18" s="1045"/>
      <c r="M18" s="1045"/>
      <c r="N18" s="1045"/>
      <c r="O18" s="1045"/>
      <c r="P18" s="1045"/>
      <c r="Q18" s="1045"/>
      <c r="R18" s="1045"/>
      <c r="S18" s="1045"/>
      <c r="T18" s="1045"/>
      <c r="U18" s="1045"/>
      <c r="V18" s="1045"/>
      <c r="W18" s="1045"/>
      <c r="X18" s="1045"/>
    </row>
    <row r="19" spans="1:24" ht="20.100000000000001" customHeight="1">
      <c r="A19" s="1026"/>
      <c r="B19" s="582"/>
      <c r="C19" s="582"/>
      <c r="D19" s="1027"/>
      <c r="E19" s="1045"/>
      <c r="F19" s="1045"/>
      <c r="G19" s="1045"/>
      <c r="H19" s="1045"/>
      <c r="I19" s="1045"/>
      <c r="J19" s="1045"/>
      <c r="K19" s="1045"/>
      <c r="L19" s="1045"/>
      <c r="M19" s="1045"/>
      <c r="N19" s="1045"/>
      <c r="O19" s="1045"/>
      <c r="P19" s="1045"/>
      <c r="Q19" s="1045"/>
      <c r="R19" s="1045"/>
      <c r="S19" s="1045"/>
      <c r="T19" s="1045"/>
      <c r="U19" s="1045"/>
      <c r="V19" s="1045"/>
      <c r="W19" s="1045"/>
      <c r="X19" s="1045"/>
    </row>
    <row r="20" spans="1:24" ht="20.100000000000001" customHeight="1">
      <c r="A20" s="1026"/>
      <c r="B20" s="582"/>
      <c r="C20" s="582"/>
      <c r="D20" s="1027"/>
      <c r="E20" s="1045"/>
      <c r="F20" s="1045"/>
      <c r="G20" s="1045"/>
      <c r="H20" s="1045"/>
      <c r="I20" s="1045"/>
      <c r="J20" s="1045"/>
      <c r="K20" s="1045"/>
      <c r="L20" s="1045"/>
      <c r="M20" s="1045"/>
      <c r="N20" s="1045"/>
      <c r="O20" s="1045"/>
      <c r="P20" s="1045"/>
      <c r="Q20" s="1045"/>
      <c r="R20" s="1045"/>
      <c r="S20" s="1045"/>
      <c r="T20" s="1045"/>
      <c r="U20" s="1045"/>
      <c r="V20" s="1045"/>
      <c r="W20" s="1045"/>
      <c r="X20" s="1045"/>
    </row>
    <row r="21" spans="1:24" ht="20.100000000000001" customHeight="1">
      <c r="A21" s="1026"/>
      <c r="B21" s="582"/>
      <c r="C21" s="582"/>
      <c r="D21" s="1027"/>
      <c r="E21" s="1045"/>
      <c r="F21" s="1045"/>
      <c r="G21" s="1045"/>
      <c r="H21" s="1045"/>
      <c r="I21" s="1045"/>
      <c r="J21" s="1045"/>
      <c r="K21" s="1045"/>
      <c r="L21" s="1045"/>
      <c r="M21" s="1045"/>
      <c r="N21" s="1045"/>
      <c r="O21" s="1045"/>
      <c r="P21" s="1045"/>
      <c r="Q21" s="1045"/>
      <c r="R21" s="1045"/>
      <c r="S21" s="1045"/>
      <c r="T21" s="1045"/>
      <c r="U21" s="1045"/>
      <c r="V21" s="1045"/>
      <c r="W21" s="1045"/>
      <c r="X21" s="1045"/>
    </row>
    <row r="22" spans="1:24" ht="20.100000000000001" customHeight="1">
      <c r="A22" s="1032"/>
      <c r="B22" s="583"/>
      <c r="C22" s="583"/>
      <c r="D22" s="1033"/>
      <c r="E22" s="1045"/>
      <c r="F22" s="1045"/>
      <c r="G22" s="1045"/>
      <c r="H22" s="1045"/>
      <c r="I22" s="1045"/>
      <c r="J22" s="1045"/>
      <c r="K22" s="1045"/>
      <c r="L22" s="1045"/>
      <c r="M22" s="1045"/>
      <c r="N22" s="1045"/>
      <c r="O22" s="1045"/>
      <c r="P22" s="1045"/>
      <c r="Q22" s="1045"/>
      <c r="R22" s="1045"/>
      <c r="S22" s="1045"/>
      <c r="T22" s="1045"/>
      <c r="U22" s="1045"/>
      <c r="V22" s="1045"/>
      <c r="W22" s="1045"/>
      <c r="X22" s="1045"/>
    </row>
    <row r="23" spans="1:24" ht="20.100000000000001" customHeight="1">
      <c r="A23" s="1738" t="s">
        <v>912</v>
      </c>
      <c r="B23" s="1739"/>
      <c r="C23" s="1739"/>
      <c r="D23" s="1740"/>
      <c r="E23" s="672" t="s">
        <v>913</v>
      </c>
      <c r="F23" s="673"/>
      <c r="G23" s="673"/>
      <c r="H23" s="673"/>
      <c r="I23" s="673"/>
      <c r="J23" s="673"/>
      <c r="K23" s="673"/>
      <c r="L23" s="673"/>
      <c r="M23" s="673"/>
      <c r="N23" s="673"/>
      <c r="O23" s="673"/>
      <c r="P23" s="673"/>
      <c r="Q23" s="673"/>
      <c r="R23" s="673"/>
      <c r="S23" s="673"/>
      <c r="T23" s="673"/>
      <c r="U23" s="673"/>
      <c r="V23" s="673"/>
      <c r="W23" s="673"/>
      <c r="X23" s="674"/>
    </row>
    <row r="24" spans="1:24" ht="20.100000000000001" customHeight="1">
      <c r="A24" s="1741" t="s">
        <v>914</v>
      </c>
      <c r="B24" s="1742"/>
      <c r="C24" s="1742"/>
      <c r="D24" s="1743"/>
      <c r="E24" s="1700"/>
      <c r="F24" s="1701"/>
      <c r="G24" s="1701"/>
      <c r="H24" s="1701"/>
      <c r="I24" s="1701"/>
      <c r="J24" s="1701"/>
      <c r="K24" s="1701"/>
      <c r="L24" s="1701"/>
      <c r="M24" s="1701"/>
      <c r="N24" s="1701"/>
      <c r="O24" s="1701"/>
      <c r="P24" s="1701"/>
      <c r="Q24" s="1701"/>
      <c r="R24" s="1701"/>
      <c r="S24" s="1701"/>
      <c r="T24" s="1701"/>
      <c r="U24" s="1701"/>
      <c r="V24" s="1701"/>
      <c r="W24" s="1701"/>
      <c r="X24" s="1702"/>
    </row>
    <row r="25" spans="1:24" ht="20.100000000000001" customHeight="1">
      <c r="A25" s="1045" t="s">
        <v>915</v>
      </c>
      <c r="B25" s="1045"/>
      <c r="C25" s="1045"/>
      <c r="D25" s="1045"/>
      <c r="E25" s="1045"/>
      <c r="F25" s="1045"/>
      <c r="G25" s="1045"/>
      <c r="H25" s="1045"/>
      <c r="I25" s="1045"/>
      <c r="J25" s="1045"/>
      <c r="K25" s="1045"/>
      <c r="L25" s="1045"/>
      <c r="M25" s="1023" t="s">
        <v>916</v>
      </c>
      <c r="N25" s="1024"/>
      <c r="O25" s="1025"/>
      <c r="P25" s="1045"/>
      <c r="Q25" s="1045"/>
      <c r="R25" s="1045"/>
      <c r="S25" s="1045"/>
      <c r="T25" s="1045"/>
      <c r="U25" s="1045"/>
      <c r="V25" s="1045"/>
      <c r="W25" s="1045"/>
      <c r="X25" s="1045"/>
    </row>
    <row r="26" spans="1:24" ht="20.100000000000001" customHeight="1">
      <c r="A26" s="1045"/>
      <c r="B26" s="1045"/>
      <c r="C26" s="1045"/>
      <c r="D26" s="1045"/>
      <c r="E26" s="1045"/>
      <c r="F26" s="1045"/>
      <c r="G26" s="1045"/>
      <c r="H26" s="1045"/>
      <c r="I26" s="1045"/>
      <c r="J26" s="1045"/>
      <c r="K26" s="1045"/>
      <c r="L26" s="1045"/>
      <c r="M26" s="1032" t="s">
        <v>917</v>
      </c>
      <c r="N26" s="583"/>
      <c r="O26" s="1033"/>
      <c r="P26" s="1045"/>
      <c r="Q26" s="1045"/>
      <c r="R26" s="1045"/>
      <c r="S26" s="1045"/>
      <c r="T26" s="1045"/>
      <c r="U26" s="1045"/>
      <c r="V26" s="1045"/>
      <c r="W26" s="1045"/>
      <c r="X26" s="1045"/>
    </row>
    <row r="27" spans="1:24" ht="20.100000000000001" customHeight="1">
      <c r="A27" s="1045" t="s">
        <v>918</v>
      </c>
      <c r="B27" s="1045"/>
      <c r="C27" s="1045"/>
      <c r="D27" s="1045"/>
      <c r="E27" s="92"/>
      <c r="F27" s="93"/>
      <c r="G27" s="1753"/>
      <c r="H27" s="1753"/>
      <c r="I27" s="66" t="s">
        <v>86</v>
      </c>
      <c r="J27" s="66"/>
      <c r="K27" s="66" t="s">
        <v>87</v>
      </c>
      <c r="L27" s="66"/>
      <c r="M27" s="66" t="s">
        <v>876</v>
      </c>
      <c r="N27" s="66" t="s">
        <v>493</v>
      </c>
      <c r="O27" s="1029"/>
      <c r="P27" s="1029"/>
      <c r="Q27" s="66" t="s">
        <v>86</v>
      </c>
      <c r="R27" s="66"/>
      <c r="S27" s="66" t="s">
        <v>87</v>
      </c>
      <c r="T27" s="66"/>
      <c r="U27" s="66" t="s">
        <v>876</v>
      </c>
      <c r="V27" s="93"/>
      <c r="W27" s="93" t="s">
        <v>919</v>
      </c>
      <c r="X27" s="94"/>
    </row>
    <row r="28" spans="1:24" ht="20.100000000000001" customHeight="1">
      <c r="A28" s="1023" t="s">
        <v>920</v>
      </c>
      <c r="B28" s="1024"/>
      <c r="C28" s="1024"/>
      <c r="D28" s="1025"/>
      <c r="E28" s="1733" t="s">
        <v>921</v>
      </c>
      <c r="F28" s="1734"/>
      <c r="G28" s="1734"/>
      <c r="H28" s="1734"/>
      <c r="I28" s="1734"/>
      <c r="J28" s="1734"/>
      <c r="K28" s="1734"/>
      <c r="L28" s="1734"/>
      <c r="M28" s="1734"/>
      <c r="N28" s="1734"/>
      <c r="O28" s="1734"/>
      <c r="P28" s="1734"/>
      <c r="Q28" s="1734"/>
      <c r="R28" s="1734"/>
      <c r="S28" s="1734"/>
      <c r="T28" s="1734"/>
      <c r="U28" s="1734"/>
      <c r="V28" s="1734"/>
      <c r="W28" s="1734"/>
      <c r="X28" s="1735"/>
    </row>
    <row r="29" spans="1:24" ht="20.100000000000001" customHeight="1">
      <c r="A29" s="1026"/>
      <c r="B29" s="582"/>
      <c r="C29" s="582"/>
      <c r="D29" s="1027"/>
      <c r="E29" s="1736" t="s">
        <v>922</v>
      </c>
      <c r="F29" s="1520"/>
      <c r="G29" s="1520"/>
      <c r="H29" s="1520"/>
      <c r="I29" s="1520"/>
      <c r="J29" s="1520"/>
      <c r="K29" s="1520"/>
      <c r="L29" s="1520"/>
      <c r="M29" s="1520"/>
      <c r="N29" s="1520"/>
      <c r="O29" s="1520"/>
      <c r="P29" s="1520"/>
      <c r="Q29" s="1520"/>
      <c r="R29" s="1520"/>
      <c r="S29" s="1520"/>
      <c r="T29" s="1520"/>
      <c r="U29" s="1520"/>
      <c r="V29" s="1520"/>
      <c r="W29" s="1520"/>
      <c r="X29" s="1737"/>
    </row>
    <row r="30" spans="1:24" ht="20.100000000000001" customHeight="1">
      <c r="A30" s="1026"/>
      <c r="B30" s="582"/>
      <c r="C30" s="582"/>
      <c r="D30" s="1027"/>
      <c r="E30" s="1026"/>
      <c r="F30" s="582"/>
      <c r="G30" s="582"/>
      <c r="H30" s="582"/>
      <c r="I30" s="582"/>
      <c r="J30" s="582"/>
      <c r="K30" s="582"/>
      <c r="L30" s="582"/>
      <c r="M30" s="582"/>
      <c r="N30" s="582"/>
      <c r="O30" s="582"/>
      <c r="P30" s="582"/>
      <c r="Q30" s="582"/>
      <c r="R30" s="582"/>
      <c r="S30" s="582"/>
      <c r="T30" s="582"/>
      <c r="U30" s="582"/>
      <c r="V30" s="582"/>
      <c r="W30" s="582"/>
      <c r="X30" s="1027"/>
    </row>
    <row r="31" spans="1:24" ht="20.100000000000001" customHeight="1">
      <c r="A31" s="1032"/>
      <c r="B31" s="583"/>
      <c r="C31" s="583"/>
      <c r="D31" s="1033"/>
      <c r="E31" s="1032"/>
      <c r="F31" s="583"/>
      <c r="G31" s="583"/>
      <c r="H31" s="583"/>
      <c r="I31" s="583"/>
      <c r="J31" s="583"/>
      <c r="K31" s="583"/>
      <c r="L31" s="583"/>
      <c r="M31" s="583"/>
      <c r="N31" s="583"/>
      <c r="O31" s="583"/>
      <c r="P31" s="583"/>
      <c r="Q31" s="583"/>
      <c r="R31" s="583"/>
      <c r="S31" s="583"/>
      <c r="T31" s="583"/>
      <c r="U31" s="583"/>
      <c r="V31" s="583"/>
      <c r="W31" s="583"/>
      <c r="X31" s="1033"/>
    </row>
    <row r="32" spans="1:24" ht="20.100000000000001" customHeight="1">
      <c r="A32" s="1744" t="s">
        <v>923</v>
      </c>
      <c r="B32" s="1745"/>
      <c r="C32" s="1745"/>
      <c r="D32" s="1746"/>
      <c r="E32" s="1733" t="s">
        <v>924</v>
      </c>
      <c r="F32" s="1734"/>
      <c r="G32" s="1734"/>
      <c r="H32" s="1734"/>
      <c r="I32" s="1734"/>
      <c r="J32" s="1734"/>
      <c r="K32" s="1734"/>
      <c r="L32" s="1734"/>
      <c r="M32" s="1734"/>
      <c r="N32" s="1734"/>
      <c r="O32" s="1734"/>
      <c r="P32" s="1734"/>
      <c r="Q32" s="1734"/>
      <c r="R32" s="1734"/>
      <c r="S32" s="1734"/>
      <c r="T32" s="1734"/>
      <c r="U32" s="1734"/>
      <c r="V32" s="1734"/>
      <c r="W32" s="1734"/>
      <c r="X32" s="1735"/>
    </row>
    <row r="33" spans="1:24" ht="20.100000000000001" customHeight="1">
      <c r="A33" s="1747"/>
      <c r="B33" s="1748"/>
      <c r="C33" s="1748"/>
      <c r="D33" s="1749"/>
      <c r="E33" s="1026"/>
      <c r="F33" s="582"/>
      <c r="G33" s="582"/>
      <c r="H33" s="582"/>
      <c r="I33" s="582"/>
      <c r="J33" s="582"/>
      <c r="K33" s="582"/>
      <c r="L33" s="582"/>
      <c r="M33" s="582"/>
      <c r="N33" s="582"/>
      <c r="O33" s="582"/>
      <c r="P33" s="582"/>
      <c r="Q33" s="582"/>
      <c r="R33" s="582"/>
      <c r="S33" s="582"/>
      <c r="T33" s="582"/>
      <c r="U33" s="582"/>
      <c r="V33" s="582"/>
      <c r="W33" s="582"/>
      <c r="X33" s="1027"/>
    </row>
    <row r="34" spans="1:24" ht="20.100000000000001" customHeight="1">
      <c r="A34" s="1750"/>
      <c r="B34" s="1751"/>
      <c r="C34" s="1751"/>
      <c r="D34" s="1752"/>
      <c r="E34" s="1032"/>
      <c r="F34" s="583"/>
      <c r="G34" s="583"/>
      <c r="H34" s="583"/>
      <c r="I34" s="583"/>
      <c r="J34" s="583"/>
      <c r="K34" s="583"/>
      <c r="L34" s="583"/>
      <c r="M34" s="583"/>
      <c r="N34" s="583"/>
      <c r="O34" s="583"/>
      <c r="P34" s="583"/>
      <c r="Q34" s="583"/>
      <c r="R34" s="583"/>
      <c r="S34" s="583"/>
      <c r="T34" s="583"/>
      <c r="U34" s="583"/>
      <c r="V34" s="583"/>
      <c r="W34" s="583"/>
      <c r="X34" s="1033"/>
    </row>
    <row r="35" spans="1:24" ht="20.100000000000001" customHeight="1">
      <c r="A35" s="1023" t="s">
        <v>925</v>
      </c>
      <c r="B35" s="1024"/>
      <c r="C35" s="1024"/>
      <c r="D35" s="1025"/>
      <c r="E35" s="1733" t="s">
        <v>926</v>
      </c>
      <c r="F35" s="1734"/>
      <c r="G35" s="1734"/>
      <c r="H35" s="1734"/>
      <c r="I35" s="1734"/>
      <c r="J35" s="1734"/>
      <c r="K35" s="1734"/>
      <c r="L35" s="1734"/>
      <c r="M35" s="1734"/>
      <c r="N35" s="1734"/>
      <c r="O35" s="1734"/>
      <c r="P35" s="1734"/>
      <c r="Q35" s="1734"/>
      <c r="R35" s="1734"/>
      <c r="S35" s="1734"/>
      <c r="T35" s="1734"/>
      <c r="U35" s="1734"/>
      <c r="V35" s="1734"/>
      <c r="W35" s="1734"/>
      <c r="X35" s="1735"/>
    </row>
    <row r="36" spans="1:24" ht="20.100000000000001" customHeight="1">
      <c r="A36" s="1032"/>
      <c r="B36" s="583"/>
      <c r="C36" s="583"/>
      <c r="D36" s="1033"/>
      <c r="E36" s="1026"/>
      <c r="F36" s="582"/>
      <c r="G36" s="582"/>
      <c r="H36" s="582"/>
      <c r="I36" s="582"/>
      <c r="J36" s="582"/>
      <c r="K36" s="582"/>
      <c r="L36" s="582"/>
      <c r="M36" s="582"/>
      <c r="N36" s="582"/>
      <c r="O36" s="582"/>
      <c r="P36" s="582"/>
      <c r="Q36" s="582"/>
      <c r="R36" s="582"/>
      <c r="S36" s="582"/>
      <c r="T36" s="582"/>
      <c r="U36" s="582"/>
      <c r="V36" s="582"/>
      <c r="W36" s="582"/>
      <c r="X36" s="1027"/>
    </row>
    <row r="37" spans="1:24" ht="20.100000000000001" customHeight="1">
      <c r="A37" s="1023" t="s">
        <v>927</v>
      </c>
      <c r="B37" s="1024"/>
      <c r="C37" s="1024"/>
      <c r="D37" s="1025"/>
      <c r="E37" s="1733" t="s">
        <v>928</v>
      </c>
      <c r="F37" s="1734"/>
      <c r="G37" s="1734"/>
      <c r="H37" s="1734"/>
      <c r="I37" s="1734"/>
      <c r="J37" s="1734"/>
      <c r="K37" s="1734"/>
      <c r="L37" s="1734"/>
      <c r="M37" s="1734"/>
      <c r="N37" s="1734"/>
      <c r="O37" s="1734"/>
      <c r="P37" s="1734"/>
      <c r="Q37" s="1734"/>
      <c r="R37" s="1734"/>
      <c r="S37" s="1734"/>
      <c r="T37" s="1734"/>
      <c r="U37" s="1734"/>
      <c r="V37" s="1734"/>
      <c r="W37" s="1734"/>
      <c r="X37" s="1735"/>
    </row>
    <row r="38" spans="1:24" ht="20.100000000000001" customHeight="1">
      <c r="A38" s="1026"/>
      <c r="B38" s="582"/>
      <c r="C38" s="582"/>
      <c r="D38" s="1027"/>
      <c r="E38" s="1736"/>
      <c r="F38" s="1520"/>
      <c r="G38" s="1520"/>
      <c r="H38" s="1520"/>
      <c r="I38" s="1520"/>
      <c r="J38" s="1520"/>
      <c r="K38" s="1520"/>
      <c r="L38" s="1520"/>
      <c r="M38" s="1520"/>
      <c r="N38" s="1520"/>
      <c r="O38" s="1520"/>
      <c r="P38" s="1520"/>
      <c r="Q38" s="1520"/>
      <c r="R38" s="1520"/>
      <c r="S38" s="1520"/>
      <c r="T38" s="1520"/>
      <c r="U38" s="1520"/>
      <c r="V38" s="1520"/>
      <c r="W38" s="1520"/>
      <c r="X38" s="1737"/>
    </row>
    <row r="39" spans="1:24" ht="20.100000000000001" customHeight="1">
      <c r="A39" s="1026"/>
      <c r="B39" s="582"/>
      <c r="C39" s="582"/>
      <c r="D39" s="1027"/>
      <c r="E39" s="1736"/>
      <c r="F39" s="1520"/>
      <c r="G39" s="1520"/>
      <c r="H39" s="1520"/>
      <c r="I39" s="1520"/>
      <c r="J39" s="1520"/>
      <c r="K39" s="1520"/>
      <c r="L39" s="1520"/>
      <c r="M39" s="1520"/>
      <c r="N39" s="1520"/>
      <c r="O39" s="1520"/>
      <c r="P39" s="1520"/>
      <c r="Q39" s="1520"/>
      <c r="R39" s="1520"/>
      <c r="S39" s="1520"/>
      <c r="T39" s="1520"/>
      <c r="U39" s="1520"/>
      <c r="V39" s="1520"/>
      <c r="W39" s="1520"/>
      <c r="X39" s="1737"/>
    </row>
    <row r="40" spans="1:24" ht="20.100000000000001" customHeight="1">
      <c r="A40" s="1032"/>
      <c r="B40" s="583"/>
      <c r="C40" s="583"/>
      <c r="D40" s="1033"/>
      <c r="E40" s="1700"/>
      <c r="F40" s="1701"/>
      <c r="G40" s="1701"/>
      <c r="H40" s="1701"/>
      <c r="I40" s="1701"/>
      <c r="J40" s="1701"/>
      <c r="K40" s="1701"/>
      <c r="L40" s="1701"/>
      <c r="M40" s="1701"/>
      <c r="N40" s="1701"/>
      <c r="O40" s="1701"/>
      <c r="P40" s="1701"/>
      <c r="Q40" s="1701"/>
      <c r="R40" s="1701"/>
      <c r="S40" s="1701"/>
      <c r="T40" s="1701"/>
      <c r="U40" s="1701"/>
      <c r="V40" s="1701"/>
      <c r="W40" s="1701"/>
      <c r="X40" s="1702"/>
    </row>
    <row r="41" spans="1:24" ht="8.25" customHeight="1">
      <c r="A41" s="19"/>
      <c r="B41" s="19"/>
      <c r="C41" s="19"/>
      <c r="D41" s="19"/>
      <c r="E41" s="19"/>
      <c r="F41" s="19"/>
      <c r="G41" s="19"/>
      <c r="H41" s="19"/>
      <c r="I41" s="19"/>
      <c r="J41" s="19"/>
      <c r="K41" s="19"/>
      <c r="L41" s="19"/>
      <c r="M41" s="19"/>
      <c r="N41" s="19"/>
      <c r="O41" s="19"/>
      <c r="P41" s="19"/>
      <c r="Q41" s="19"/>
      <c r="R41" s="19"/>
      <c r="S41" s="19"/>
      <c r="T41" s="19"/>
      <c r="U41" s="19"/>
      <c r="V41" s="19"/>
      <c r="W41" s="19"/>
      <c r="X41" s="19"/>
    </row>
    <row r="42" spans="1:24" ht="15" customHeight="1">
      <c r="A42" s="19" t="s">
        <v>846</v>
      </c>
      <c r="B42" s="19"/>
      <c r="C42" s="96" t="s">
        <v>847</v>
      </c>
      <c r="D42" s="19" t="s">
        <v>929</v>
      </c>
      <c r="E42" s="19"/>
      <c r="F42" s="19"/>
      <c r="G42" s="19"/>
      <c r="H42" s="19"/>
      <c r="I42" s="19"/>
      <c r="J42" s="19"/>
      <c r="K42" s="19"/>
      <c r="L42" s="19"/>
      <c r="M42" s="19"/>
      <c r="N42" s="19"/>
      <c r="O42" s="19"/>
      <c r="P42" s="19"/>
      <c r="Q42" s="19"/>
      <c r="R42" s="19"/>
      <c r="S42" s="19"/>
      <c r="T42" s="19"/>
      <c r="U42" s="19"/>
      <c r="V42" s="19"/>
      <c r="W42" s="19"/>
      <c r="X42" s="19"/>
    </row>
    <row r="43" spans="1:24" ht="15" customHeight="1">
      <c r="A43" s="19"/>
      <c r="B43" s="19"/>
      <c r="C43" s="96" t="s">
        <v>850</v>
      </c>
      <c r="D43" s="19" t="s">
        <v>930</v>
      </c>
      <c r="E43" s="19"/>
      <c r="F43" s="19"/>
      <c r="G43" s="19"/>
      <c r="H43" s="19"/>
      <c r="I43" s="19"/>
      <c r="J43" s="19"/>
      <c r="K43" s="19"/>
      <c r="L43" s="19"/>
      <c r="M43" s="19"/>
      <c r="N43" s="19"/>
      <c r="O43" s="19"/>
      <c r="P43" s="19"/>
      <c r="Q43" s="19"/>
      <c r="R43" s="19"/>
      <c r="S43" s="19"/>
      <c r="T43" s="19"/>
      <c r="U43" s="19"/>
      <c r="V43" s="19"/>
      <c r="W43" s="19"/>
      <c r="X43" s="19"/>
    </row>
    <row r="44" spans="1:24" ht="15" customHeight="1">
      <c r="A44" s="19"/>
      <c r="B44" s="19"/>
      <c r="C44" s="96" t="s">
        <v>852</v>
      </c>
      <c r="D44" s="19" t="s">
        <v>931</v>
      </c>
      <c r="E44" s="19"/>
      <c r="F44" s="19"/>
      <c r="G44" s="19"/>
      <c r="H44" s="19"/>
      <c r="I44" s="19"/>
      <c r="J44" s="19"/>
      <c r="K44" s="19"/>
      <c r="L44" s="19"/>
      <c r="M44" s="19"/>
      <c r="N44" s="19"/>
      <c r="O44" s="19"/>
      <c r="P44" s="19"/>
      <c r="Q44" s="19"/>
      <c r="R44" s="19"/>
      <c r="S44" s="19"/>
      <c r="T44" s="19"/>
      <c r="U44" s="19"/>
      <c r="V44" s="19"/>
      <c r="W44" s="19"/>
      <c r="X44" s="19"/>
    </row>
    <row r="45" spans="1:24">
      <c r="A45" s="19"/>
      <c r="B45" s="19"/>
      <c r="C45" s="96"/>
      <c r="D45" s="19"/>
      <c r="E45" s="19"/>
      <c r="F45" s="19"/>
      <c r="G45" s="19"/>
      <c r="H45" s="19"/>
      <c r="I45" s="19"/>
      <c r="J45" s="19"/>
      <c r="K45" s="19"/>
      <c r="L45" s="19"/>
      <c r="M45" s="19"/>
      <c r="N45" s="19"/>
      <c r="O45" s="19"/>
      <c r="P45" s="19"/>
      <c r="Q45" s="19"/>
      <c r="R45" s="19"/>
      <c r="S45" s="19"/>
      <c r="T45" s="19"/>
      <c r="U45" s="19"/>
      <c r="V45" s="19"/>
      <c r="W45" s="19"/>
      <c r="X45" s="19"/>
    </row>
    <row r="46" spans="1:24">
      <c r="A46" s="19"/>
      <c r="B46" s="19"/>
      <c r="C46" s="19"/>
      <c r="D46" s="19"/>
      <c r="E46" s="19"/>
      <c r="F46" s="19"/>
      <c r="G46" s="19"/>
      <c r="H46" s="19"/>
      <c r="I46" s="19"/>
      <c r="J46" s="19"/>
      <c r="K46" s="19"/>
      <c r="L46" s="19"/>
      <c r="M46" s="19"/>
      <c r="N46" s="19"/>
      <c r="O46" s="19"/>
      <c r="P46" s="19"/>
      <c r="Q46" s="19"/>
      <c r="R46" s="19"/>
      <c r="S46" s="19"/>
      <c r="T46" s="19"/>
      <c r="U46" s="19"/>
      <c r="V46" s="19"/>
      <c r="W46" s="19"/>
      <c r="X46" s="19"/>
    </row>
    <row r="47" spans="1:24">
      <c r="A47" s="19"/>
      <c r="B47" s="19"/>
      <c r="C47" s="19"/>
      <c r="D47" s="19"/>
      <c r="E47" s="19"/>
      <c r="F47" s="19"/>
      <c r="G47" s="19"/>
      <c r="H47" s="19"/>
      <c r="I47" s="19"/>
      <c r="J47" s="19"/>
      <c r="K47" s="19"/>
      <c r="L47" s="19"/>
      <c r="M47" s="19"/>
      <c r="N47" s="19"/>
      <c r="O47" s="19"/>
      <c r="P47" s="19"/>
      <c r="Q47" s="19"/>
      <c r="R47" s="19"/>
      <c r="S47" s="19"/>
      <c r="T47" s="19"/>
      <c r="U47" s="19"/>
      <c r="V47" s="19"/>
      <c r="W47" s="19"/>
      <c r="X47" s="19"/>
    </row>
    <row r="48" spans="1:24">
      <c r="A48" s="19"/>
      <c r="B48" s="19"/>
      <c r="C48" s="19"/>
      <c r="D48" s="19"/>
      <c r="E48" s="19"/>
      <c r="F48" s="19"/>
      <c r="G48" s="19"/>
      <c r="H48" s="19"/>
      <c r="I48" s="19"/>
      <c r="J48" s="19"/>
      <c r="K48" s="19"/>
      <c r="L48" s="19"/>
      <c r="M48" s="19"/>
      <c r="N48" s="19"/>
      <c r="O48" s="19"/>
      <c r="P48" s="19"/>
      <c r="Q48" s="19"/>
      <c r="R48" s="19"/>
      <c r="S48" s="19"/>
      <c r="T48" s="19"/>
      <c r="U48" s="19"/>
      <c r="V48" s="19"/>
      <c r="W48" s="19"/>
      <c r="X48" s="19"/>
    </row>
    <row r="49" spans="1:24">
      <c r="A49" s="19"/>
      <c r="B49" s="19"/>
      <c r="C49" s="19"/>
      <c r="D49" s="19"/>
      <c r="E49" s="19"/>
      <c r="F49" s="19"/>
      <c r="G49" s="19"/>
      <c r="H49" s="19"/>
      <c r="I49" s="19"/>
      <c r="J49" s="19"/>
      <c r="K49" s="19"/>
      <c r="L49" s="19"/>
      <c r="M49" s="19"/>
      <c r="N49" s="19"/>
      <c r="O49" s="19"/>
      <c r="P49" s="19"/>
      <c r="Q49" s="19"/>
      <c r="R49" s="19"/>
      <c r="S49" s="19"/>
      <c r="T49" s="19"/>
      <c r="U49" s="19"/>
      <c r="V49" s="19"/>
      <c r="W49" s="19"/>
      <c r="X49" s="19"/>
    </row>
    <row r="50" spans="1:24">
      <c r="A50" s="19"/>
      <c r="B50" s="19"/>
      <c r="C50" s="19"/>
      <c r="D50" s="19"/>
      <c r="E50" s="19"/>
      <c r="F50" s="19"/>
      <c r="G50" s="19"/>
      <c r="H50" s="19"/>
      <c r="I50" s="19"/>
      <c r="J50" s="19"/>
      <c r="K50" s="19"/>
      <c r="L50" s="19"/>
      <c r="M50" s="19"/>
      <c r="N50" s="19"/>
      <c r="O50" s="19"/>
      <c r="P50" s="19"/>
      <c r="Q50" s="19"/>
      <c r="R50" s="19"/>
      <c r="S50" s="19"/>
      <c r="T50" s="19"/>
      <c r="U50" s="19"/>
      <c r="V50" s="19"/>
      <c r="W50" s="19"/>
      <c r="X50" s="19"/>
    </row>
    <row r="51" spans="1:24">
      <c r="A51" s="19"/>
      <c r="B51" s="19"/>
      <c r="C51" s="19"/>
      <c r="D51" s="19"/>
      <c r="E51" s="19"/>
      <c r="F51" s="19"/>
      <c r="G51" s="19"/>
      <c r="H51" s="19"/>
      <c r="I51" s="19"/>
      <c r="J51" s="19"/>
      <c r="K51" s="19"/>
      <c r="L51" s="19"/>
      <c r="M51" s="19"/>
      <c r="N51" s="19"/>
      <c r="O51" s="19"/>
      <c r="P51" s="19"/>
      <c r="Q51" s="19"/>
      <c r="R51" s="19"/>
      <c r="S51" s="19"/>
      <c r="T51" s="19"/>
      <c r="U51" s="19"/>
      <c r="V51" s="19"/>
      <c r="W51" s="19"/>
      <c r="X51" s="19"/>
    </row>
    <row r="52" spans="1:24">
      <c r="A52" s="19"/>
      <c r="B52" s="19"/>
      <c r="C52" s="19"/>
      <c r="D52" s="19"/>
      <c r="E52" s="19"/>
      <c r="F52" s="19"/>
      <c r="G52" s="19"/>
      <c r="H52" s="19"/>
      <c r="I52" s="19"/>
      <c r="J52" s="19"/>
      <c r="K52" s="19"/>
      <c r="L52" s="19"/>
      <c r="M52" s="19"/>
      <c r="N52" s="19"/>
      <c r="O52" s="19"/>
      <c r="P52" s="19"/>
      <c r="Q52" s="19"/>
      <c r="R52" s="19"/>
      <c r="S52" s="19"/>
      <c r="T52" s="19"/>
      <c r="U52" s="19"/>
      <c r="V52" s="19"/>
      <c r="W52" s="19"/>
      <c r="X52" s="19"/>
    </row>
    <row r="53" spans="1:24">
      <c r="A53" s="19"/>
      <c r="B53" s="19"/>
      <c r="C53" s="19"/>
      <c r="D53" s="19"/>
      <c r="E53" s="19"/>
      <c r="F53" s="19"/>
      <c r="G53" s="19"/>
      <c r="H53" s="19"/>
      <c r="I53" s="19"/>
      <c r="J53" s="19"/>
      <c r="K53" s="19"/>
      <c r="L53" s="19"/>
      <c r="M53" s="19"/>
      <c r="N53" s="19"/>
      <c r="O53" s="19"/>
      <c r="P53" s="19"/>
      <c r="Q53" s="19"/>
      <c r="R53" s="19"/>
      <c r="S53" s="19"/>
      <c r="T53" s="19"/>
      <c r="U53" s="19"/>
      <c r="V53" s="19"/>
      <c r="W53" s="19"/>
      <c r="X53" s="19"/>
    </row>
    <row r="54" spans="1:24">
      <c r="A54" s="19"/>
      <c r="B54" s="19"/>
      <c r="C54" s="19"/>
      <c r="D54" s="19"/>
      <c r="E54" s="19"/>
      <c r="F54" s="19"/>
      <c r="G54" s="19"/>
      <c r="H54" s="19"/>
      <c r="I54" s="19"/>
      <c r="J54" s="19"/>
      <c r="K54" s="19"/>
      <c r="L54" s="19"/>
      <c r="M54" s="19"/>
      <c r="N54" s="19"/>
      <c r="O54" s="19"/>
      <c r="P54" s="19"/>
      <c r="Q54" s="19"/>
      <c r="R54" s="19"/>
      <c r="S54" s="19"/>
      <c r="T54" s="19"/>
      <c r="U54" s="19"/>
      <c r="V54" s="19"/>
      <c r="W54" s="19"/>
      <c r="X54" s="19"/>
    </row>
    <row r="55" spans="1:24">
      <c r="A55" s="19"/>
      <c r="B55" s="19"/>
      <c r="C55" s="19"/>
      <c r="D55" s="19"/>
      <c r="E55" s="19"/>
      <c r="F55" s="19"/>
      <c r="G55" s="19"/>
      <c r="H55" s="19"/>
      <c r="I55" s="19"/>
      <c r="J55" s="19"/>
      <c r="K55" s="19"/>
      <c r="L55" s="19"/>
      <c r="M55" s="19"/>
      <c r="N55" s="19"/>
      <c r="O55" s="19"/>
      <c r="P55" s="19"/>
      <c r="Q55" s="19"/>
      <c r="R55" s="19"/>
      <c r="S55" s="19"/>
      <c r="T55" s="19"/>
      <c r="U55" s="19"/>
      <c r="V55" s="19"/>
      <c r="W55" s="19"/>
      <c r="X55" s="19"/>
    </row>
    <row r="56" spans="1:24">
      <c r="A56" s="19"/>
      <c r="B56" s="19"/>
      <c r="C56" s="19"/>
      <c r="D56" s="19"/>
      <c r="E56" s="19"/>
      <c r="F56" s="19"/>
      <c r="G56" s="19"/>
      <c r="H56" s="19"/>
      <c r="I56" s="19"/>
      <c r="J56" s="19"/>
      <c r="K56" s="19"/>
      <c r="L56" s="19"/>
      <c r="M56" s="19"/>
      <c r="N56" s="19"/>
      <c r="O56" s="19"/>
      <c r="P56" s="19"/>
      <c r="Q56" s="19"/>
      <c r="R56" s="19"/>
      <c r="S56" s="19"/>
      <c r="T56" s="19"/>
      <c r="U56" s="19"/>
      <c r="V56" s="19"/>
      <c r="W56" s="19"/>
      <c r="X56" s="19"/>
    </row>
    <row r="57" spans="1:24">
      <c r="A57" s="19"/>
      <c r="B57" s="19"/>
      <c r="C57" s="19"/>
      <c r="D57" s="19"/>
      <c r="E57" s="19"/>
      <c r="F57" s="19"/>
      <c r="G57" s="19"/>
      <c r="H57" s="19"/>
      <c r="I57" s="19"/>
      <c r="J57" s="19"/>
      <c r="K57" s="19"/>
      <c r="L57" s="19"/>
      <c r="M57" s="19"/>
      <c r="N57" s="19"/>
      <c r="O57" s="19"/>
      <c r="P57" s="19"/>
      <c r="Q57" s="19"/>
      <c r="R57" s="19"/>
      <c r="S57" s="19"/>
      <c r="T57" s="19"/>
      <c r="U57" s="19"/>
      <c r="V57" s="19"/>
      <c r="W57" s="19"/>
      <c r="X57" s="19"/>
    </row>
    <row r="58" spans="1:24">
      <c r="A58" s="19"/>
      <c r="B58" s="19"/>
      <c r="C58" s="19"/>
      <c r="D58" s="19"/>
      <c r="E58" s="19"/>
      <c r="F58" s="19"/>
      <c r="G58" s="19"/>
      <c r="H58" s="19"/>
      <c r="I58" s="19"/>
      <c r="J58" s="19"/>
      <c r="K58" s="19"/>
      <c r="L58" s="19"/>
      <c r="M58" s="19"/>
      <c r="N58" s="19"/>
      <c r="O58" s="19"/>
      <c r="P58" s="19"/>
      <c r="Q58" s="19"/>
      <c r="R58" s="19"/>
      <c r="S58" s="19"/>
      <c r="T58" s="19"/>
      <c r="U58" s="19"/>
      <c r="V58" s="19"/>
      <c r="W58" s="19"/>
      <c r="X58" s="19"/>
    </row>
    <row r="59" spans="1:24">
      <c r="A59" s="19"/>
      <c r="B59" s="19"/>
      <c r="C59" s="19"/>
      <c r="D59" s="19"/>
      <c r="E59" s="19"/>
      <c r="F59" s="19"/>
      <c r="G59" s="19"/>
      <c r="H59" s="19"/>
      <c r="I59" s="19"/>
      <c r="J59" s="19"/>
      <c r="K59" s="19"/>
      <c r="L59" s="19"/>
      <c r="M59" s="19"/>
      <c r="N59" s="19"/>
      <c r="O59" s="19"/>
      <c r="P59" s="19"/>
      <c r="Q59" s="19"/>
      <c r="R59" s="19"/>
      <c r="S59" s="19"/>
      <c r="T59" s="19"/>
      <c r="U59" s="19"/>
      <c r="V59" s="19"/>
      <c r="W59" s="19"/>
      <c r="X59" s="19"/>
    </row>
    <row r="60" spans="1:24">
      <c r="A60" s="19"/>
      <c r="B60" s="19"/>
      <c r="C60" s="19"/>
      <c r="D60" s="19"/>
      <c r="E60" s="19"/>
      <c r="F60" s="19"/>
      <c r="G60" s="19"/>
      <c r="H60" s="19"/>
      <c r="I60" s="19"/>
      <c r="J60" s="19"/>
      <c r="K60" s="19"/>
      <c r="L60" s="19"/>
      <c r="M60" s="19"/>
      <c r="N60" s="19"/>
      <c r="O60" s="19"/>
      <c r="P60" s="19"/>
      <c r="Q60" s="19"/>
      <c r="R60" s="19"/>
      <c r="S60" s="19"/>
      <c r="T60" s="19"/>
      <c r="U60" s="19"/>
      <c r="V60" s="19"/>
      <c r="W60" s="19"/>
      <c r="X60" s="19"/>
    </row>
    <row r="61" spans="1:24">
      <c r="A61" s="19"/>
      <c r="B61" s="19"/>
      <c r="C61" s="19"/>
      <c r="D61" s="19"/>
      <c r="E61" s="19"/>
      <c r="F61" s="19"/>
      <c r="G61" s="19"/>
      <c r="H61" s="19"/>
      <c r="I61" s="19"/>
      <c r="J61" s="19"/>
      <c r="K61" s="19"/>
      <c r="L61" s="19"/>
      <c r="M61" s="19"/>
      <c r="N61" s="19"/>
      <c r="O61" s="19"/>
      <c r="P61" s="19"/>
      <c r="Q61" s="19"/>
      <c r="R61" s="19"/>
      <c r="S61" s="19"/>
      <c r="T61" s="19"/>
      <c r="U61" s="19"/>
      <c r="V61" s="19"/>
      <c r="W61" s="19"/>
      <c r="X61" s="19"/>
    </row>
    <row r="62" spans="1:24">
      <c r="A62" s="19"/>
      <c r="B62" s="19"/>
      <c r="C62" s="19"/>
      <c r="D62" s="19"/>
      <c r="E62" s="19"/>
      <c r="F62" s="19"/>
      <c r="G62" s="19"/>
      <c r="H62" s="19"/>
      <c r="I62" s="19"/>
      <c r="J62" s="19"/>
      <c r="K62" s="19"/>
      <c r="L62" s="19"/>
      <c r="M62" s="19"/>
      <c r="N62" s="19"/>
      <c r="O62" s="19"/>
      <c r="P62" s="19"/>
      <c r="Q62" s="19"/>
      <c r="R62" s="19"/>
      <c r="S62" s="19"/>
      <c r="T62" s="19"/>
      <c r="U62" s="19"/>
      <c r="V62" s="19"/>
      <c r="W62" s="19"/>
      <c r="X62" s="19"/>
    </row>
    <row r="63" spans="1:24">
      <c r="A63" s="19"/>
      <c r="B63" s="19"/>
      <c r="C63" s="19"/>
      <c r="D63" s="19"/>
      <c r="E63" s="19"/>
      <c r="F63" s="19"/>
      <c r="G63" s="19"/>
      <c r="H63" s="19"/>
      <c r="I63" s="19"/>
      <c r="J63" s="19"/>
      <c r="K63" s="19"/>
      <c r="L63" s="19"/>
      <c r="M63" s="19"/>
      <c r="N63" s="19"/>
      <c r="O63" s="19"/>
      <c r="P63" s="19"/>
      <c r="Q63" s="19"/>
      <c r="R63" s="19"/>
      <c r="S63" s="19"/>
      <c r="T63" s="19"/>
      <c r="U63" s="19"/>
      <c r="V63" s="19"/>
      <c r="W63" s="19"/>
      <c r="X63" s="19"/>
    </row>
    <row r="64" spans="1:24">
      <c r="A64" s="19"/>
      <c r="B64" s="19"/>
      <c r="C64" s="19"/>
      <c r="D64" s="19"/>
      <c r="E64" s="19"/>
      <c r="F64" s="19"/>
      <c r="G64" s="19"/>
      <c r="H64" s="19"/>
      <c r="I64" s="19"/>
      <c r="J64" s="19"/>
      <c r="K64" s="19"/>
      <c r="L64" s="19"/>
      <c r="M64" s="19"/>
      <c r="N64" s="19"/>
      <c r="O64" s="19"/>
      <c r="P64" s="19"/>
      <c r="Q64" s="19"/>
      <c r="R64" s="19"/>
      <c r="S64" s="19"/>
      <c r="T64" s="19"/>
      <c r="U64" s="19"/>
      <c r="V64" s="19"/>
      <c r="W64" s="19"/>
      <c r="X64" s="19"/>
    </row>
    <row r="65" spans="1:24">
      <c r="A65" s="19"/>
      <c r="B65" s="19"/>
      <c r="C65" s="19"/>
      <c r="D65" s="19"/>
      <c r="E65" s="19"/>
      <c r="F65" s="19"/>
      <c r="G65" s="19"/>
      <c r="H65" s="19"/>
      <c r="I65" s="19"/>
      <c r="J65" s="19"/>
      <c r="K65" s="19"/>
      <c r="L65" s="19"/>
      <c r="M65" s="19"/>
      <c r="N65" s="19"/>
      <c r="O65" s="19"/>
      <c r="P65" s="19"/>
      <c r="Q65" s="19"/>
      <c r="R65" s="19"/>
      <c r="S65" s="19"/>
      <c r="T65" s="19"/>
      <c r="U65" s="19"/>
      <c r="V65" s="19"/>
      <c r="W65" s="19"/>
      <c r="X65" s="19"/>
    </row>
    <row r="66" spans="1:24">
      <c r="A66" s="19"/>
      <c r="B66" s="19"/>
      <c r="C66" s="19"/>
      <c r="D66" s="19"/>
      <c r="E66" s="19"/>
      <c r="F66" s="19"/>
      <c r="G66" s="19"/>
      <c r="H66" s="19"/>
      <c r="I66" s="19"/>
      <c r="J66" s="19"/>
      <c r="K66" s="19"/>
      <c r="L66" s="19"/>
      <c r="M66" s="19"/>
      <c r="N66" s="19"/>
      <c r="O66" s="19"/>
      <c r="P66" s="19"/>
      <c r="Q66" s="19"/>
      <c r="R66" s="19"/>
      <c r="S66" s="19"/>
      <c r="T66" s="19"/>
      <c r="U66" s="19"/>
      <c r="V66" s="19"/>
      <c r="W66" s="19"/>
      <c r="X66" s="19"/>
    </row>
    <row r="67" spans="1:24">
      <c r="A67" s="19"/>
      <c r="B67" s="19"/>
      <c r="C67" s="19"/>
      <c r="D67" s="19"/>
      <c r="E67" s="19"/>
      <c r="F67" s="19"/>
      <c r="G67" s="19"/>
      <c r="H67" s="19"/>
      <c r="I67" s="19"/>
      <c r="J67" s="19"/>
      <c r="K67" s="19"/>
      <c r="L67" s="19"/>
      <c r="M67" s="19"/>
      <c r="N67" s="19"/>
      <c r="O67" s="19"/>
      <c r="P67" s="19"/>
      <c r="Q67" s="19"/>
      <c r="R67" s="19"/>
      <c r="S67" s="19"/>
      <c r="T67" s="19"/>
      <c r="U67" s="19"/>
      <c r="V67" s="19"/>
      <c r="W67" s="19"/>
      <c r="X67" s="19"/>
    </row>
    <row r="68" spans="1:24">
      <c r="A68" s="19"/>
      <c r="B68" s="19"/>
      <c r="C68" s="19"/>
      <c r="D68" s="19"/>
      <c r="E68" s="19"/>
      <c r="F68" s="19"/>
      <c r="G68" s="19"/>
      <c r="H68" s="19"/>
      <c r="I68" s="19"/>
      <c r="J68" s="19"/>
      <c r="K68" s="19"/>
      <c r="L68" s="19"/>
      <c r="M68" s="19"/>
      <c r="N68" s="19"/>
      <c r="O68" s="19"/>
      <c r="P68" s="19"/>
      <c r="Q68" s="19"/>
      <c r="R68" s="19"/>
      <c r="S68" s="19"/>
      <c r="T68" s="19"/>
      <c r="U68" s="19"/>
      <c r="V68" s="19"/>
      <c r="W68" s="19"/>
      <c r="X68" s="19"/>
    </row>
    <row r="69" spans="1:24">
      <c r="A69" s="19"/>
      <c r="B69" s="19"/>
      <c r="C69" s="19"/>
      <c r="D69" s="19"/>
      <c r="E69" s="19"/>
      <c r="F69" s="19"/>
      <c r="G69" s="19"/>
      <c r="H69" s="19"/>
      <c r="I69" s="19"/>
      <c r="J69" s="19"/>
      <c r="K69" s="19"/>
      <c r="L69" s="19"/>
      <c r="M69" s="19"/>
      <c r="N69" s="19"/>
      <c r="O69" s="19"/>
      <c r="P69" s="19"/>
      <c r="Q69" s="19"/>
      <c r="R69" s="19"/>
      <c r="S69" s="19"/>
      <c r="T69" s="19"/>
      <c r="U69" s="19"/>
      <c r="V69" s="19"/>
      <c r="W69" s="19"/>
      <c r="X69" s="19"/>
    </row>
    <row r="70" spans="1:24">
      <c r="A70" s="19"/>
      <c r="B70" s="19"/>
      <c r="C70" s="19"/>
      <c r="D70" s="19"/>
      <c r="E70" s="19"/>
      <c r="F70" s="19"/>
      <c r="G70" s="19"/>
      <c r="H70" s="19"/>
      <c r="I70" s="19"/>
      <c r="J70" s="19"/>
      <c r="K70" s="19"/>
      <c r="L70" s="19"/>
      <c r="M70" s="19"/>
      <c r="N70" s="19"/>
      <c r="O70" s="19"/>
      <c r="P70" s="19"/>
      <c r="Q70" s="19"/>
      <c r="R70" s="19"/>
      <c r="S70" s="19"/>
      <c r="T70" s="19"/>
      <c r="U70" s="19"/>
      <c r="V70" s="19"/>
      <c r="W70" s="19"/>
      <c r="X70" s="19"/>
    </row>
    <row r="71" spans="1:24">
      <c r="A71" s="19"/>
      <c r="B71" s="19"/>
      <c r="C71" s="19"/>
      <c r="D71" s="19"/>
      <c r="E71" s="19"/>
      <c r="F71" s="19"/>
      <c r="G71" s="19"/>
      <c r="H71" s="19"/>
      <c r="I71" s="19"/>
      <c r="J71" s="19"/>
      <c r="K71" s="19"/>
      <c r="L71" s="19"/>
      <c r="M71" s="19"/>
      <c r="N71" s="19"/>
      <c r="O71" s="19"/>
      <c r="P71" s="19"/>
      <c r="Q71" s="19"/>
      <c r="R71" s="19"/>
      <c r="S71" s="19"/>
      <c r="T71" s="19"/>
      <c r="U71" s="19"/>
      <c r="V71" s="19"/>
      <c r="W71" s="19"/>
      <c r="X71" s="19"/>
    </row>
    <row r="72" spans="1:24">
      <c r="A72" s="19"/>
      <c r="B72" s="19"/>
      <c r="C72" s="19"/>
      <c r="D72" s="19"/>
      <c r="E72" s="19"/>
      <c r="F72" s="19"/>
      <c r="G72" s="19"/>
      <c r="H72" s="19"/>
      <c r="I72" s="19"/>
      <c r="J72" s="19"/>
      <c r="K72" s="19"/>
      <c r="L72" s="19"/>
      <c r="M72" s="19"/>
      <c r="N72" s="19"/>
      <c r="O72" s="19"/>
      <c r="P72" s="19"/>
      <c r="Q72" s="19"/>
      <c r="R72" s="19"/>
      <c r="S72" s="19"/>
      <c r="T72" s="19"/>
      <c r="U72" s="19"/>
      <c r="V72" s="19"/>
      <c r="W72" s="19"/>
      <c r="X72" s="19"/>
    </row>
    <row r="73" spans="1:24">
      <c r="A73" s="19"/>
      <c r="B73" s="19"/>
      <c r="C73" s="19"/>
      <c r="D73" s="19"/>
      <c r="E73" s="19"/>
      <c r="F73" s="19"/>
      <c r="G73" s="19"/>
      <c r="H73" s="19"/>
      <c r="I73" s="19"/>
      <c r="J73" s="19"/>
      <c r="K73" s="19"/>
      <c r="L73" s="19"/>
      <c r="M73" s="19"/>
      <c r="N73" s="19"/>
      <c r="O73" s="19"/>
      <c r="P73" s="19"/>
      <c r="Q73" s="19"/>
      <c r="R73" s="19"/>
      <c r="S73" s="19"/>
      <c r="T73" s="19"/>
      <c r="U73" s="19"/>
      <c r="V73" s="19"/>
      <c r="W73" s="19"/>
      <c r="X73" s="19"/>
    </row>
    <row r="74" spans="1:24">
      <c r="A74" s="19"/>
      <c r="B74" s="19"/>
      <c r="C74" s="19"/>
      <c r="D74" s="19"/>
      <c r="E74" s="19"/>
      <c r="F74" s="19"/>
      <c r="G74" s="19"/>
      <c r="H74" s="19"/>
      <c r="I74" s="19"/>
      <c r="J74" s="19"/>
      <c r="K74" s="19"/>
      <c r="L74" s="19"/>
      <c r="M74" s="19"/>
      <c r="N74" s="19"/>
      <c r="O74" s="19"/>
      <c r="P74" s="19"/>
      <c r="Q74" s="19"/>
      <c r="R74" s="19"/>
      <c r="S74" s="19"/>
      <c r="T74" s="19"/>
      <c r="U74" s="19"/>
      <c r="V74" s="19"/>
      <c r="W74" s="19"/>
      <c r="X74" s="19"/>
    </row>
    <row r="75" spans="1:24">
      <c r="A75" s="19"/>
      <c r="B75" s="19"/>
      <c r="C75" s="19"/>
      <c r="D75" s="19"/>
      <c r="E75" s="19"/>
      <c r="F75" s="19"/>
      <c r="G75" s="19"/>
      <c r="H75" s="19"/>
      <c r="I75" s="19"/>
      <c r="J75" s="19"/>
      <c r="K75" s="19"/>
      <c r="L75" s="19"/>
      <c r="M75" s="19"/>
      <c r="N75" s="19"/>
      <c r="O75" s="19"/>
      <c r="P75" s="19"/>
      <c r="Q75" s="19"/>
      <c r="R75" s="19"/>
      <c r="S75" s="19"/>
      <c r="T75" s="19"/>
      <c r="U75" s="19"/>
      <c r="V75" s="19"/>
      <c r="W75" s="19"/>
      <c r="X75" s="19"/>
    </row>
    <row r="76" spans="1:24">
      <c r="A76" s="19"/>
      <c r="B76" s="19"/>
      <c r="C76" s="19"/>
      <c r="D76" s="19"/>
      <c r="E76" s="19"/>
      <c r="F76" s="19"/>
      <c r="G76" s="19"/>
      <c r="H76" s="19"/>
      <c r="I76" s="19"/>
      <c r="J76" s="19"/>
      <c r="K76" s="19"/>
      <c r="L76" s="19"/>
      <c r="M76" s="19"/>
      <c r="N76" s="19"/>
      <c r="O76" s="19"/>
      <c r="P76" s="19"/>
      <c r="Q76" s="19"/>
      <c r="R76" s="19"/>
      <c r="S76" s="19"/>
      <c r="T76" s="19"/>
      <c r="U76" s="19"/>
      <c r="V76" s="19"/>
      <c r="W76" s="19"/>
      <c r="X76" s="19"/>
    </row>
    <row r="77" spans="1:24">
      <c r="A77" s="19"/>
      <c r="B77" s="19"/>
      <c r="C77" s="19"/>
      <c r="D77" s="19"/>
      <c r="E77" s="19"/>
      <c r="F77" s="19"/>
      <c r="G77" s="19"/>
      <c r="H77" s="19"/>
      <c r="I77" s="19"/>
      <c r="J77" s="19"/>
      <c r="K77" s="19"/>
      <c r="L77" s="19"/>
      <c r="M77" s="19"/>
      <c r="N77" s="19"/>
      <c r="O77" s="19"/>
      <c r="P77" s="19"/>
      <c r="Q77" s="19"/>
      <c r="R77" s="19"/>
      <c r="S77" s="19"/>
      <c r="T77" s="19"/>
      <c r="U77" s="19"/>
      <c r="V77" s="19"/>
      <c r="W77" s="19"/>
      <c r="X77" s="19"/>
    </row>
    <row r="78" spans="1:24">
      <c r="A78" s="19"/>
      <c r="B78" s="19"/>
      <c r="C78" s="19"/>
      <c r="D78" s="19"/>
      <c r="E78" s="19"/>
      <c r="F78" s="19"/>
      <c r="G78" s="19"/>
      <c r="H78" s="19"/>
      <c r="I78" s="19"/>
      <c r="J78" s="19"/>
      <c r="K78" s="19"/>
      <c r="L78" s="19"/>
      <c r="M78" s="19"/>
      <c r="N78" s="19"/>
      <c r="O78" s="19"/>
      <c r="P78" s="19"/>
      <c r="Q78" s="19"/>
      <c r="R78" s="19"/>
      <c r="S78" s="19"/>
      <c r="T78" s="19"/>
      <c r="U78" s="19"/>
      <c r="V78" s="19"/>
      <c r="W78" s="19"/>
      <c r="X78" s="19"/>
    </row>
    <row r="79" spans="1:24">
      <c r="A79" s="19"/>
      <c r="B79" s="19"/>
      <c r="C79" s="19"/>
      <c r="D79" s="19"/>
      <c r="E79" s="19"/>
      <c r="F79" s="19"/>
      <c r="G79" s="19"/>
      <c r="H79" s="19"/>
      <c r="I79" s="19"/>
      <c r="J79" s="19"/>
      <c r="K79" s="19"/>
      <c r="L79" s="19"/>
      <c r="M79" s="19"/>
      <c r="N79" s="19"/>
      <c r="O79" s="19"/>
      <c r="P79" s="19"/>
      <c r="Q79" s="19"/>
      <c r="R79" s="19"/>
      <c r="S79" s="19"/>
      <c r="T79" s="19"/>
      <c r="U79" s="19"/>
      <c r="V79" s="19"/>
      <c r="W79" s="19"/>
      <c r="X79" s="19"/>
    </row>
    <row r="80" spans="1:24">
      <c r="A80" s="19"/>
      <c r="B80" s="19"/>
      <c r="C80" s="19"/>
      <c r="D80" s="19"/>
      <c r="E80" s="19"/>
      <c r="F80" s="19"/>
      <c r="G80" s="19"/>
      <c r="H80" s="19"/>
      <c r="I80" s="19"/>
      <c r="J80" s="19"/>
      <c r="K80" s="19"/>
      <c r="L80" s="19"/>
      <c r="M80" s="19"/>
      <c r="N80" s="19"/>
      <c r="O80" s="19"/>
      <c r="P80" s="19"/>
      <c r="Q80" s="19"/>
      <c r="R80" s="19"/>
      <c r="S80" s="19"/>
      <c r="T80" s="19"/>
      <c r="U80" s="19"/>
      <c r="V80" s="19"/>
      <c r="W80" s="19"/>
      <c r="X80" s="19"/>
    </row>
    <row r="81" spans="1:24">
      <c r="A81" s="19"/>
      <c r="B81" s="19"/>
      <c r="C81" s="19"/>
      <c r="D81" s="19"/>
      <c r="E81" s="19"/>
      <c r="F81" s="19"/>
      <c r="G81" s="19"/>
      <c r="H81" s="19"/>
      <c r="I81" s="19"/>
      <c r="J81" s="19"/>
      <c r="K81" s="19"/>
      <c r="L81" s="19"/>
      <c r="M81" s="19"/>
      <c r="N81" s="19"/>
      <c r="O81" s="19"/>
      <c r="P81" s="19"/>
      <c r="Q81" s="19"/>
      <c r="R81" s="19"/>
      <c r="S81" s="19"/>
      <c r="T81" s="19"/>
      <c r="U81" s="19"/>
      <c r="V81" s="19"/>
      <c r="W81" s="19"/>
      <c r="X81" s="19"/>
    </row>
    <row r="82" spans="1:24">
      <c r="A82" s="19"/>
      <c r="B82" s="19"/>
      <c r="C82" s="19"/>
      <c r="D82" s="19"/>
      <c r="E82" s="19"/>
      <c r="F82" s="19"/>
      <c r="G82" s="19"/>
      <c r="H82" s="19"/>
      <c r="I82" s="19"/>
      <c r="J82" s="19"/>
      <c r="K82" s="19"/>
      <c r="L82" s="19"/>
      <c r="M82" s="19"/>
      <c r="N82" s="19"/>
      <c r="O82" s="19"/>
      <c r="P82" s="19"/>
      <c r="Q82" s="19"/>
      <c r="R82" s="19"/>
      <c r="S82" s="19"/>
      <c r="T82" s="19"/>
      <c r="U82" s="19"/>
      <c r="V82" s="19"/>
      <c r="W82" s="19"/>
      <c r="X82" s="19"/>
    </row>
    <row r="83" spans="1:24">
      <c r="A83" s="19"/>
      <c r="B83" s="19"/>
      <c r="C83" s="19"/>
      <c r="D83" s="19"/>
      <c r="E83" s="19"/>
      <c r="F83" s="19"/>
      <c r="G83" s="19"/>
      <c r="H83" s="19"/>
      <c r="I83" s="19"/>
      <c r="J83" s="19"/>
      <c r="K83" s="19"/>
      <c r="L83" s="19"/>
      <c r="M83" s="19"/>
      <c r="N83" s="19"/>
      <c r="O83" s="19"/>
      <c r="P83" s="19"/>
      <c r="Q83" s="19"/>
      <c r="R83" s="19"/>
      <c r="S83" s="19"/>
      <c r="T83" s="19"/>
      <c r="U83" s="19"/>
      <c r="V83" s="19"/>
      <c r="W83" s="19"/>
      <c r="X83" s="19"/>
    </row>
    <row r="84" spans="1:24">
      <c r="A84" s="19"/>
      <c r="B84" s="19"/>
      <c r="C84" s="19"/>
      <c r="D84" s="19"/>
      <c r="E84" s="19"/>
      <c r="F84" s="19"/>
      <c r="G84" s="19"/>
      <c r="H84" s="19"/>
      <c r="I84" s="19"/>
      <c r="J84" s="19"/>
      <c r="K84" s="19"/>
      <c r="L84" s="19"/>
      <c r="M84" s="19"/>
      <c r="N84" s="19"/>
      <c r="O84" s="19"/>
      <c r="P84" s="19"/>
      <c r="Q84" s="19"/>
      <c r="R84" s="19"/>
      <c r="S84" s="19"/>
      <c r="T84" s="19"/>
      <c r="U84" s="19"/>
      <c r="V84" s="19"/>
      <c r="W84" s="19"/>
      <c r="X84" s="19"/>
    </row>
    <row r="85" spans="1:24">
      <c r="A85" s="19"/>
      <c r="B85" s="19"/>
      <c r="C85" s="19"/>
      <c r="D85" s="19"/>
      <c r="E85" s="19"/>
      <c r="F85" s="19"/>
      <c r="G85" s="19"/>
      <c r="H85" s="19"/>
      <c r="I85" s="19"/>
      <c r="J85" s="19"/>
      <c r="K85" s="19"/>
      <c r="L85" s="19"/>
      <c r="M85" s="19"/>
      <c r="N85" s="19"/>
      <c r="O85" s="19"/>
      <c r="P85" s="19"/>
      <c r="Q85" s="19"/>
      <c r="R85" s="19"/>
      <c r="S85" s="19"/>
      <c r="T85" s="19"/>
      <c r="U85" s="19"/>
      <c r="V85" s="19"/>
      <c r="W85" s="19"/>
      <c r="X85" s="19"/>
    </row>
    <row r="86" spans="1:24">
      <c r="A86" s="19"/>
      <c r="B86" s="19"/>
      <c r="C86" s="19"/>
      <c r="D86" s="19"/>
      <c r="E86" s="19"/>
      <c r="F86" s="19"/>
      <c r="G86" s="19"/>
      <c r="H86" s="19"/>
      <c r="I86" s="19"/>
      <c r="J86" s="19"/>
      <c r="K86" s="19"/>
      <c r="L86" s="19"/>
      <c r="M86" s="19"/>
      <c r="N86" s="19"/>
      <c r="O86" s="19"/>
      <c r="P86" s="19"/>
      <c r="Q86" s="19"/>
      <c r="R86" s="19"/>
      <c r="S86" s="19"/>
      <c r="T86" s="19"/>
      <c r="U86" s="19"/>
      <c r="V86" s="19"/>
      <c r="W86" s="19"/>
      <c r="X86" s="19"/>
    </row>
    <row r="87" spans="1:24">
      <c r="A87" s="19"/>
      <c r="B87" s="19"/>
      <c r="C87" s="19"/>
      <c r="D87" s="19"/>
      <c r="E87" s="19"/>
      <c r="F87" s="19"/>
      <c r="G87" s="19"/>
      <c r="H87" s="19"/>
      <c r="I87" s="19"/>
      <c r="J87" s="19"/>
      <c r="K87" s="19"/>
      <c r="L87" s="19"/>
      <c r="M87" s="19"/>
      <c r="N87" s="19"/>
      <c r="O87" s="19"/>
      <c r="P87" s="19"/>
      <c r="Q87" s="19"/>
      <c r="R87" s="19"/>
      <c r="S87" s="19"/>
      <c r="T87" s="19"/>
      <c r="U87" s="19"/>
      <c r="V87" s="19"/>
      <c r="W87" s="19"/>
      <c r="X87" s="19"/>
    </row>
    <row r="88" spans="1:24">
      <c r="A88" s="19"/>
      <c r="B88" s="19"/>
      <c r="C88" s="19"/>
      <c r="D88" s="19"/>
      <c r="E88" s="19"/>
      <c r="F88" s="19"/>
      <c r="G88" s="19"/>
      <c r="H88" s="19"/>
      <c r="I88" s="19"/>
      <c r="J88" s="19"/>
      <c r="K88" s="19"/>
      <c r="L88" s="19"/>
      <c r="M88" s="19"/>
      <c r="N88" s="19"/>
      <c r="O88" s="19"/>
      <c r="P88" s="19"/>
      <c r="Q88" s="19"/>
      <c r="R88" s="19"/>
      <c r="S88" s="19"/>
      <c r="T88" s="19"/>
      <c r="U88" s="19"/>
      <c r="V88" s="19"/>
      <c r="W88" s="19"/>
      <c r="X88" s="19"/>
    </row>
    <row r="89" spans="1:24">
      <c r="A89" s="19"/>
      <c r="B89" s="19"/>
      <c r="C89" s="19"/>
      <c r="D89" s="19"/>
      <c r="E89" s="19"/>
      <c r="F89" s="19"/>
      <c r="G89" s="19"/>
      <c r="H89" s="19"/>
      <c r="I89" s="19"/>
      <c r="J89" s="19"/>
      <c r="K89" s="19"/>
      <c r="L89" s="19"/>
      <c r="M89" s="19"/>
      <c r="N89" s="19"/>
      <c r="O89" s="19"/>
      <c r="P89" s="19"/>
      <c r="Q89" s="19"/>
      <c r="R89" s="19"/>
      <c r="S89" s="19"/>
      <c r="T89" s="19"/>
      <c r="U89" s="19"/>
      <c r="V89" s="19"/>
      <c r="W89" s="19"/>
      <c r="X89" s="19"/>
    </row>
    <row r="90" spans="1:24">
      <c r="A90" s="19"/>
      <c r="B90" s="19"/>
      <c r="C90" s="19"/>
      <c r="D90" s="19"/>
      <c r="E90" s="19"/>
      <c r="F90" s="19"/>
      <c r="G90" s="19"/>
      <c r="H90" s="19"/>
      <c r="I90" s="19"/>
      <c r="J90" s="19"/>
      <c r="K90" s="19"/>
      <c r="L90" s="19"/>
      <c r="M90" s="19"/>
      <c r="N90" s="19"/>
      <c r="O90" s="19"/>
      <c r="P90" s="19"/>
      <c r="Q90" s="19"/>
      <c r="R90" s="19"/>
      <c r="S90" s="19"/>
      <c r="T90" s="19"/>
      <c r="U90" s="19"/>
      <c r="V90" s="19"/>
      <c r="W90" s="19"/>
      <c r="X90" s="19"/>
    </row>
    <row r="91" spans="1:24">
      <c r="A91" s="19"/>
      <c r="B91" s="19"/>
      <c r="C91" s="19"/>
      <c r="D91" s="19"/>
      <c r="E91" s="19"/>
      <c r="F91" s="19"/>
      <c r="G91" s="19"/>
      <c r="H91" s="19"/>
      <c r="I91" s="19"/>
      <c r="J91" s="19"/>
      <c r="K91" s="19"/>
      <c r="L91" s="19"/>
      <c r="M91" s="19"/>
      <c r="N91" s="19"/>
      <c r="O91" s="19"/>
      <c r="P91" s="19"/>
      <c r="Q91" s="19"/>
      <c r="R91" s="19"/>
      <c r="S91" s="19"/>
      <c r="T91" s="19"/>
      <c r="U91" s="19"/>
      <c r="V91" s="19"/>
      <c r="W91" s="19"/>
      <c r="X91" s="19"/>
    </row>
    <row r="92" spans="1:24">
      <c r="A92" s="19"/>
      <c r="B92" s="19"/>
      <c r="C92" s="19"/>
      <c r="D92" s="19"/>
      <c r="E92" s="19"/>
      <c r="F92" s="19"/>
      <c r="G92" s="19"/>
      <c r="H92" s="19"/>
      <c r="I92" s="19"/>
      <c r="J92" s="19"/>
      <c r="K92" s="19"/>
      <c r="L92" s="19"/>
      <c r="M92" s="19"/>
      <c r="N92" s="19"/>
      <c r="O92" s="19"/>
      <c r="P92" s="19"/>
      <c r="Q92" s="19"/>
      <c r="R92" s="19"/>
      <c r="S92" s="19"/>
      <c r="T92" s="19"/>
      <c r="U92" s="19"/>
      <c r="V92" s="19"/>
      <c r="W92" s="19"/>
      <c r="X92" s="19"/>
    </row>
    <row r="93" spans="1:24">
      <c r="A93" s="19"/>
      <c r="B93" s="19"/>
      <c r="C93" s="19"/>
      <c r="D93" s="19"/>
      <c r="E93" s="19"/>
      <c r="F93" s="19"/>
      <c r="G93" s="19"/>
      <c r="H93" s="19"/>
      <c r="I93" s="19"/>
      <c r="J93" s="19"/>
      <c r="K93" s="19"/>
      <c r="L93" s="19"/>
      <c r="M93" s="19"/>
      <c r="N93" s="19"/>
      <c r="O93" s="19"/>
      <c r="P93" s="19"/>
      <c r="Q93" s="19"/>
      <c r="R93" s="19"/>
      <c r="S93" s="19"/>
      <c r="T93" s="19"/>
      <c r="U93" s="19"/>
      <c r="V93" s="19"/>
      <c r="W93" s="19"/>
      <c r="X93" s="19"/>
    </row>
    <row r="94" spans="1:24">
      <c r="A94" s="19"/>
      <c r="B94" s="19"/>
      <c r="C94" s="19"/>
      <c r="D94" s="19"/>
      <c r="E94" s="19"/>
      <c r="F94" s="19"/>
      <c r="G94" s="19"/>
      <c r="H94" s="19"/>
      <c r="I94" s="19"/>
      <c r="J94" s="19"/>
      <c r="K94" s="19"/>
      <c r="L94" s="19"/>
      <c r="M94" s="19"/>
      <c r="N94" s="19"/>
      <c r="O94" s="19"/>
      <c r="P94" s="19"/>
      <c r="Q94" s="19"/>
      <c r="R94" s="19"/>
      <c r="S94" s="19"/>
      <c r="T94" s="19"/>
      <c r="U94" s="19"/>
      <c r="V94" s="19"/>
      <c r="W94" s="19"/>
      <c r="X94" s="19"/>
    </row>
    <row r="95" spans="1:24">
      <c r="A95" s="19"/>
      <c r="B95" s="19"/>
      <c r="C95" s="19"/>
      <c r="D95" s="19"/>
      <c r="E95" s="19"/>
      <c r="F95" s="19"/>
      <c r="G95" s="19"/>
      <c r="H95" s="19"/>
      <c r="I95" s="19"/>
      <c r="J95" s="19"/>
      <c r="K95" s="19"/>
      <c r="L95" s="19"/>
      <c r="M95" s="19"/>
      <c r="N95" s="19"/>
      <c r="O95" s="19"/>
      <c r="P95" s="19"/>
      <c r="Q95" s="19"/>
      <c r="R95" s="19"/>
      <c r="S95" s="19"/>
      <c r="T95" s="19"/>
      <c r="U95" s="19"/>
      <c r="V95" s="19"/>
      <c r="W95" s="19"/>
      <c r="X95" s="19"/>
    </row>
    <row r="96" spans="1:24">
      <c r="A96" s="19"/>
      <c r="B96" s="19"/>
      <c r="C96" s="19"/>
      <c r="D96" s="19"/>
      <c r="E96" s="19"/>
      <c r="F96" s="19"/>
      <c r="G96" s="19"/>
      <c r="H96" s="19"/>
      <c r="I96" s="19"/>
      <c r="J96" s="19"/>
      <c r="K96" s="19"/>
      <c r="L96" s="19"/>
      <c r="M96" s="19"/>
      <c r="N96" s="19"/>
      <c r="O96" s="19"/>
      <c r="P96" s="19"/>
      <c r="Q96" s="19"/>
      <c r="R96" s="19"/>
      <c r="S96" s="19"/>
      <c r="T96" s="19"/>
      <c r="U96" s="19"/>
      <c r="V96" s="19"/>
      <c r="W96" s="19"/>
      <c r="X96" s="19"/>
    </row>
    <row r="97" spans="1:24">
      <c r="A97" s="19"/>
      <c r="B97" s="19"/>
      <c r="C97" s="19"/>
      <c r="D97" s="19"/>
      <c r="E97" s="19"/>
      <c r="F97" s="19"/>
      <c r="G97" s="19"/>
      <c r="H97" s="19"/>
      <c r="I97" s="19"/>
      <c r="J97" s="19"/>
      <c r="K97" s="19"/>
      <c r="L97" s="19"/>
      <c r="M97" s="19"/>
      <c r="N97" s="19"/>
      <c r="O97" s="19"/>
      <c r="P97" s="19"/>
      <c r="Q97" s="19"/>
      <c r="R97" s="19"/>
      <c r="S97" s="19"/>
      <c r="T97" s="19"/>
      <c r="U97" s="19"/>
      <c r="V97" s="19"/>
      <c r="W97" s="19"/>
      <c r="X97" s="19"/>
    </row>
    <row r="98" spans="1:24">
      <c r="A98" s="19"/>
      <c r="B98" s="19"/>
      <c r="C98" s="19"/>
      <c r="D98" s="19"/>
      <c r="E98" s="19"/>
      <c r="F98" s="19"/>
      <c r="G98" s="19"/>
      <c r="H98" s="19"/>
      <c r="I98" s="19"/>
      <c r="J98" s="19"/>
      <c r="K98" s="19"/>
      <c r="L98" s="19"/>
      <c r="M98" s="19"/>
      <c r="N98" s="19"/>
      <c r="O98" s="19"/>
      <c r="P98" s="19"/>
      <c r="Q98" s="19"/>
      <c r="R98" s="19"/>
      <c r="S98" s="19"/>
      <c r="T98" s="19"/>
      <c r="U98" s="19"/>
      <c r="V98" s="19"/>
      <c r="W98" s="19"/>
      <c r="X98" s="19"/>
    </row>
    <row r="99" spans="1:24">
      <c r="A99" s="19"/>
      <c r="B99" s="19"/>
      <c r="C99" s="19"/>
      <c r="D99" s="19"/>
      <c r="E99" s="19"/>
      <c r="F99" s="19"/>
      <c r="G99" s="19"/>
      <c r="H99" s="19"/>
      <c r="I99" s="19"/>
      <c r="J99" s="19"/>
      <c r="K99" s="19"/>
      <c r="L99" s="19"/>
      <c r="M99" s="19"/>
      <c r="N99" s="19"/>
      <c r="O99" s="19"/>
      <c r="P99" s="19"/>
      <c r="Q99" s="19"/>
      <c r="R99" s="19"/>
      <c r="S99" s="19"/>
      <c r="T99" s="19"/>
      <c r="U99" s="19"/>
      <c r="V99" s="19"/>
      <c r="W99" s="19"/>
      <c r="X99" s="19"/>
    </row>
    <row r="100" spans="1:24">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row>
    <row r="101" spans="1:24">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row>
    <row r="102" spans="1:24">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row>
    <row r="103" spans="1:24">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row>
    <row r="104" spans="1:24">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row>
    <row r="105" spans="1:24">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row>
    <row r="106" spans="1:24">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row>
  </sheetData>
  <mergeCells count="78">
    <mergeCell ref="A1:C1"/>
    <mergeCell ref="E6:K7"/>
    <mergeCell ref="T4:X4"/>
    <mergeCell ref="A2:F2"/>
    <mergeCell ref="O2:Q3"/>
    <mergeCell ref="R2:X3"/>
    <mergeCell ref="A5:X5"/>
    <mergeCell ref="N12:Q12"/>
    <mergeCell ref="R12:W12"/>
    <mergeCell ref="E17:H17"/>
    <mergeCell ref="A7:D7"/>
    <mergeCell ref="N7:Q7"/>
    <mergeCell ref="R7:X7"/>
    <mergeCell ref="N11:Q11"/>
    <mergeCell ref="R11:W11"/>
    <mergeCell ref="A9:D9"/>
    <mergeCell ref="E9:J9"/>
    <mergeCell ref="N9:Q9"/>
    <mergeCell ref="R9:X9"/>
    <mergeCell ref="I17:L17"/>
    <mergeCell ref="P17:S17"/>
    <mergeCell ref="A17:D22"/>
    <mergeCell ref="E18:H18"/>
    <mergeCell ref="M18:O18"/>
    <mergeCell ref="E25:L26"/>
    <mergeCell ref="M21:O21"/>
    <mergeCell ref="M22:O22"/>
    <mergeCell ref="M19:O19"/>
    <mergeCell ref="E22:H22"/>
    <mergeCell ref="I22:L22"/>
    <mergeCell ref="E19:H19"/>
    <mergeCell ref="I19:L19"/>
    <mergeCell ref="I20:L20"/>
    <mergeCell ref="M20:O20"/>
    <mergeCell ref="E24:X24"/>
    <mergeCell ref="P20:S20"/>
    <mergeCell ref="M17:O17"/>
    <mergeCell ref="T17:X17"/>
    <mergeCell ref="T18:X18"/>
    <mergeCell ref="E23:X23"/>
    <mergeCell ref="T20:X20"/>
    <mergeCell ref="E21:H21"/>
    <mergeCell ref="I21:L21"/>
    <mergeCell ref="P18:S18"/>
    <mergeCell ref="P21:S21"/>
    <mergeCell ref="T21:X21"/>
    <mergeCell ref="E20:H20"/>
    <mergeCell ref="P22:S22"/>
    <mergeCell ref="T22:X22"/>
    <mergeCell ref="P19:S19"/>
    <mergeCell ref="T19:X19"/>
    <mergeCell ref="I18:L18"/>
    <mergeCell ref="A35:D36"/>
    <mergeCell ref="E35:X35"/>
    <mergeCell ref="E36:X36"/>
    <mergeCell ref="P25:X26"/>
    <mergeCell ref="A28:D31"/>
    <mergeCell ref="E28:X28"/>
    <mergeCell ref="A23:D23"/>
    <mergeCell ref="A24:D24"/>
    <mergeCell ref="A27:D27"/>
    <mergeCell ref="A32:D34"/>
    <mergeCell ref="E32:X32"/>
    <mergeCell ref="E33:X33"/>
    <mergeCell ref="E34:X34"/>
    <mergeCell ref="A25:D26"/>
    <mergeCell ref="M25:O25"/>
    <mergeCell ref="M26:O26"/>
    <mergeCell ref="O27:P27"/>
    <mergeCell ref="G27:H27"/>
    <mergeCell ref="E29:X29"/>
    <mergeCell ref="E30:X30"/>
    <mergeCell ref="E31:X31"/>
    <mergeCell ref="A37:D40"/>
    <mergeCell ref="E37:X37"/>
    <mergeCell ref="E38:X38"/>
    <mergeCell ref="E39:X39"/>
    <mergeCell ref="E40:X40"/>
  </mergeCells>
  <phoneticPr fontId="2"/>
  <hyperlinks>
    <hyperlink ref="A1:C1" location="メニュー!A1" display="戻る" xr:uid="{00000000-0004-0000-11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1:X106"/>
  <sheetViews>
    <sheetView showGridLines="0" workbookViewId="0">
      <selection activeCell="R17" sqref="R17:X17"/>
    </sheetView>
  </sheetViews>
  <sheetFormatPr defaultColWidth="3.625" defaultRowHeight="13.5"/>
  <cols>
    <col min="1" max="23" width="3.625" style="2" customWidth="1"/>
    <col min="24" max="24" width="4" style="2" customWidth="1"/>
    <col min="25" max="16384" width="3.625" style="2"/>
  </cols>
  <sheetData>
    <row r="1" spans="1:24" ht="20.100000000000001" customHeight="1">
      <c r="A1" s="595" t="s">
        <v>129</v>
      </c>
      <c r="B1" s="595"/>
      <c r="C1" s="595"/>
    </row>
    <row r="2" spans="1:24" ht="23.25" customHeight="1">
      <c r="A2" s="735" t="s">
        <v>932</v>
      </c>
      <c r="B2" s="736"/>
      <c r="C2" s="736"/>
      <c r="D2" s="736"/>
      <c r="E2" s="736"/>
      <c r="F2" s="737"/>
      <c r="O2" s="1034" t="s">
        <v>868</v>
      </c>
      <c r="P2" s="1035"/>
      <c r="Q2" s="1036"/>
      <c r="R2" s="1723"/>
      <c r="S2" s="1020"/>
      <c r="T2" s="1020"/>
      <c r="U2" s="1020"/>
      <c r="V2" s="1020"/>
      <c r="W2" s="1020"/>
      <c r="X2" s="1724"/>
    </row>
    <row r="3" spans="1:24" ht="9.75" customHeight="1">
      <c r="O3" s="1039"/>
      <c r="P3" s="1040"/>
      <c r="Q3" s="1041"/>
      <c r="R3" s="1725"/>
      <c r="S3" s="1677"/>
      <c r="T3" s="1677"/>
      <c r="U3" s="1677"/>
      <c r="V3" s="1677"/>
      <c r="W3" s="1677"/>
      <c r="X3" s="1726"/>
    </row>
    <row r="4" spans="1:24" ht="19.5" customHeight="1">
      <c r="T4" s="1777" t="s">
        <v>901</v>
      </c>
      <c r="U4" s="1777"/>
      <c r="V4" s="1777"/>
      <c r="W4" s="1777"/>
      <c r="X4" s="1777"/>
    </row>
    <row r="5" spans="1:24" ht="24" customHeight="1">
      <c r="A5" s="712" t="s">
        <v>933</v>
      </c>
      <c r="B5" s="712"/>
      <c r="C5" s="712"/>
      <c r="D5" s="712"/>
      <c r="E5" s="712"/>
      <c r="F5" s="712"/>
      <c r="G5" s="712"/>
      <c r="H5" s="712"/>
      <c r="I5" s="712"/>
      <c r="J5" s="712"/>
      <c r="K5" s="712"/>
      <c r="L5" s="712"/>
      <c r="M5" s="712"/>
      <c r="N5" s="712"/>
      <c r="O5" s="712"/>
      <c r="P5" s="712"/>
      <c r="Q5" s="712"/>
      <c r="R5" s="712"/>
      <c r="S5" s="712"/>
      <c r="T5" s="712"/>
      <c r="U5" s="712"/>
      <c r="V5" s="712"/>
      <c r="W5" s="712"/>
      <c r="X5" s="712"/>
    </row>
    <row r="6" spans="1:24">
      <c r="E6" s="1754" t="str">
        <f>IF(A!F4="","",A!F4)</f>
        <v/>
      </c>
      <c r="F6" s="1754"/>
      <c r="G6" s="1754"/>
      <c r="H6" s="1754"/>
      <c r="I6" s="1754"/>
      <c r="J6" s="1754"/>
      <c r="K6" s="1754"/>
    </row>
    <row r="7" spans="1:24" ht="24.95" customHeight="1">
      <c r="A7" s="1729" t="s">
        <v>782</v>
      </c>
      <c r="B7" s="1729"/>
      <c r="C7" s="1729"/>
      <c r="D7" s="1729"/>
      <c r="E7" s="1755"/>
      <c r="F7" s="1755"/>
      <c r="G7" s="1755"/>
      <c r="H7" s="1755"/>
      <c r="I7" s="1755"/>
      <c r="J7" s="1755"/>
      <c r="K7" s="1755"/>
      <c r="N7" s="1730" t="s">
        <v>783</v>
      </c>
      <c r="O7" s="1730"/>
      <c r="P7" s="1730"/>
      <c r="Q7" s="1730"/>
      <c r="R7" s="1429" t="str">
        <f>IF(B!F4="","",B!F4)</f>
        <v/>
      </c>
      <c r="S7" s="1429"/>
      <c r="T7" s="1429"/>
      <c r="U7" s="1429"/>
      <c r="V7" s="1429"/>
      <c r="W7" s="1429"/>
      <c r="X7" s="1429"/>
    </row>
    <row r="8" spans="1:24" ht="19.5" customHeight="1">
      <c r="A8" s="89"/>
      <c r="B8" s="89"/>
      <c r="C8" s="89"/>
      <c r="D8" s="89"/>
      <c r="E8" s="71"/>
      <c r="F8" s="71"/>
      <c r="G8" s="71"/>
      <c r="H8" s="71"/>
      <c r="I8" s="71"/>
      <c r="J8" s="71"/>
      <c r="K8" s="71"/>
    </row>
    <row r="9" spans="1:24" ht="24.95" customHeight="1">
      <c r="A9" s="1729" t="s">
        <v>653</v>
      </c>
      <c r="B9" s="1729"/>
      <c r="C9" s="1729"/>
      <c r="D9" s="1729"/>
      <c r="E9" s="1429" t="str">
        <f>IF(A!F16="","",A!F16)</f>
        <v/>
      </c>
      <c r="F9" s="1429"/>
      <c r="G9" s="1429"/>
      <c r="H9" s="1429"/>
      <c r="I9" s="1429"/>
      <c r="J9" s="1429"/>
      <c r="K9" s="384" t="s">
        <v>50</v>
      </c>
      <c r="N9" s="1730" t="s">
        <v>872</v>
      </c>
      <c r="O9" s="1730"/>
      <c r="P9" s="1730"/>
      <c r="Q9" s="1730"/>
      <c r="R9" s="1429"/>
      <c r="S9" s="1429"/>
      <c r="T9" s="1429"/>
      <c r="U9" s="1429"/>
      <c r="V9" s="1429"/>
      <c r="W9" s="1429"/>
      <c r="X9" s="1429"/>
    </row>
    <row r="10" spans="1:24" ht="18.75" customHeight="1">
      <c r="N10" s="71" t="s">
        <v>873</v>
      </c>
      <c r="O10" s="71"/>
      <c r="P10" s="71"/>
      <c r="R10" s="71"/>
      <c r="S10" s="71"/>
      <c r="T10" s="71"/>
      <c r="U10" s="71"/>
      <c r="V10" s="71"/>
      <c r="W10" s="71"/>
      <c r="X10" s="71"/>
    </row>
    <row r="11" spans="1:24" ht="17.25" customHeight="1">
      <c r="N11" s="1114" t="s">
        <v>419</v>
      </c>
      <c r="O11" s="1114"/>
      <c r="P11" s="1114"/>
      <c r="Q11" s="1114"/>
      <c r="R11" s="1068"/>
      <c r="S11" s="1068"/>
      <c r="T11" s="1068"/>
      <c r="U11" s="1068"/>
      <c r="V11" s="1068"/>
      <c r="W11" s="1068"/>
      <c r="X11" s="71"/>
    </row>
    <row r="12" spans="1:24" ht="24.95" customHeight="1">
      <c r="N12" s="1730" t="s">
        <v>903</v>
      </c>
      <c r="O12" s="1730"/>
      <c r="P12" s="1730"/>
      <c r="Q12" s="1730"/>
      <c r="R12" s="1429"/>
      <c r="S12" s="1429"/>
      <c r="T12" s="1429"/>
      <c r="U12" s="1429"/>
      <c r="V12" s="1429"/>
      <c r="W12" s="1429"/>
      <c r="X12" s="73" t="s">
        <v>402</v>
      </c>
    </row>
    <row r="13" spans="1:24" ht="9.75" customHeight="1">
      <c r="G13" s="90"/>
    </row>
    <row r="14" spans="1:24" ht="18.75" customHeight="1">
      <c r="B14" s="100" t="s">
        <v>934</v>
      </c>
    </row>
    <row r="15" spans="1:24" ht="6.75" customHeight="1" thickBot="1">
      <c r="A15" s="30"/>
      <c r="B15" s="34"/>
      <c r="C15" s="30"/>
      <c r="D15" s="30"/>
      <c r="E15" s="17"/>
      <c r="F15" s="17"/>
      <c r="G15" s="17"/>
      <c r="H15" s="17"/>
      <c r="I15" s="17"/>
      <c r="J15" s="17"/>
      <c r="K15" s="17"/>
      <c r="L15" s="17"/>
      <c r="M15" s="17"/>
      <c r="N15" s="17"/>
      <c r="O15" s="17"/>
      <c r="P15" s="17"/>
      <c r="Q15" s="17"/>
      <c r="R15" s="17"/>
      <c r="S15" s="17"/>
      <c r="T15" s="17"/>
      <c r="U15" s="17"/>
      <c r="V15" s="17"/>
      <c r="W15" s="17"/>
      <c r="X15" s="17"/>
    </row>
    <row r="16" spans="1:24" ht="30" customHeight="1">
      <c r="A16" s="1756" t="s">
        <v>935</v>
      </c>
      <c r="B16" s="1757"/>
      <c r="C16" s="1757"/>
      <c r="D16" s="1757"/>
      <c r="E16" s="1758"/>
      <c r="F16" s="1758"/>
      <c r="G16" s="1758"/>
      <c r="H16" s="1758"/>
      <c r="I16" s="1758"/>
      <c r="J16" s="1758"/>
      <c r="K16" s="1758"/>
      <c r="L16" s="1758"/>
      <c r="M16" s="1758"/>
      <c r="N16" s="1758"/>
      <c r="O16" s="1758"/>
      <c r="P16" s="1758"/>
      <c r="Q16" s="1758"/>
      <c r="R16" s="1758"/>
      <c r="S16" s="1758"/>
      <c r="T16" s="1758"/>
      <c r="U16" s="1758"/>
      <c r="V16" s="1758"/>
      <c r="W16" s="1758"/>
      <c r="X16" s="1759"/>
    </row>
    <row r="17" spans="1:24" ht="30" customHeight="1">
      <c r="A17" s="1774" t="s">
        <v>936</v>
      </c>
      <c r="B17" s="1714"/>
      <c r="C17" s="1714"/>
      <c r="D17" s="1714"/>
      <c r="E17" s="1780" t="s">
        <v>937</v>
      </c>
      <c r="F17" s="1780"/>
      <c r="G17" s="1780"/>
      <c r="H17" s="1780"/>
      <c r="I17" s="1780"/>
      <c r="J17" s="1780"/>
      <c r="K17" s="1780"/>
      <c r="L17" s="1780"/>
      <c r="M17" s="1780"/>
      <c r="N17" s="1045" t="s">
        <v>938</v>
      </c>
      <c r="O17" s="1045"/>
      <c r="P17" s="1045"/>
      <c r="Q17" s="1045"/>
      <c r="R17" s="1045" t="s">
        <v>939</v>
      </c>
      <c r="S17" s="1045"/>
      <c r="T17" s="1045"/>
      <c r="U17" s="1045"/>
      <c r="V17" s="1045"/>
      <c r="W17" s="1045"/>
      <c r="X17" s="1779"/>
    </row>
    <row r="18" spans="1:24" ht="30" customHeight="1">
      <c r="A18" s="1774"/>
      <c r="B18" s="1714"/>
      <c r="C18" s="1714"/>
      <c r="D18" s="1714"/>
      <c r="E18" s="386" t="s">
        <v>940</v>
      </c>
      <c r="F18" s="381"/>
      <c r="G18" s="381"/>
      <c r="H18" s="381"/>
      <c r="I18" s="638"/>
      <c r="J18" s="638"/>
      <c r="K18" s="638"/>
      <c r="L18" s="638"/>
      <c r="M18" s="190" t="s">
        <v>941</v>
      </c>
      <c r="N18" s="1045" t="s">
        <v>942</v>
      </c>
      <c r="O18" s="1045"/>
      <c r="P18" s="1045"/>
      <c r="Q18" s="1045"/>
      <c r="R18" s="1045" t="s">
        <v>943</v>
      </c>
      <c r="S18" s="1045"/>
      <c r="T18" s="1045"/>
      <c r="U18" s="1045"/>
      <c r="V18" s="1045"/>
      <c r="W18" s="1045"/>
      <c r="X18" s="1779"/>
    </row>
    <row r="19" spans="1:24" ht="30" customHeight="1">
      <c r="A19" s="1774" t="s">
        <v>944</v>
      </c>
      <c r="B19" s="1714"/>
      <c r="C19" s="1714"/>
      <c r="D19" s="1714"/>
      <c r="E19" s="92" t="s">
        <v>945</v>
      </c>
      <c r="F19" s="66"/>
      <c r="G19" s="66"/>
      <c r="H19" s="66"/>
      <c r="I19" s="66"/>
      <c r="J19" s="66"/>
      <c r="K19" s="66"/>
      <c r="L19" s="66"/>
      <c r="M19" s="66"/>
      <c r="N19" s="66"/>
      <c r="O19" s="1029"/>
      <c r="P19" s="1029"/>
      <c r="Q19" s="1029"/>
      <c r="R19" s="1029"/>
      <c r="S19" s="1029"/>
      <c r="T19" s="1029"/>
      <c r="U19" s="1029"/>
      <c r="V19" s="1029"/>
      <c r="W19" s="1029"/>
      <c r="X19" s="102" t="s">
        <v>941</v>
      </c>
    </row>
    <row r="20" spans="1:24" ht="30" customHeight="1">
      <c r="A20" s="1774" t="s">
        <v>946</v>
      </c>
      <c r="B20" s="1714"/>
      <c r="C20" s="1714"/>
      <c r="D20" s="1714"/>
      <c r="E20" s="92" t="s">
        <v>947</v>
      </c>
      <c r="F20" s="93"/>
      <c r="G20" s="93"/>
      <c r="H20" s="93"/>
      <c r="I20" s="93"/>
      <c r="J20" s="93"/>
      <c r="K20" s="93"/>
      <c r="L20" s="93"/>
      <c r="M20" s="93"/>
      <c r="N20" s="93"/>
      <c r="O20" s="93"/>
      <c r="P20" s="93"/>
      <c r="Q20" s="93"/>
      <c r="R20" s="93"/>
      <c r="S20" s="93"/>
      <c r="T20" s="93"/>
      <c r="U20" s="93"/>
      <c r="V20" s="93"/>
      <c r="W20" s="93"/>
      <c r="X20" s="103"/>
    </row>
    <row r="21" spans="1:24" ht="30" customHeight="1">
      <c r="A21" s="1774"/>
      <c r="B21" s="1714"/>
      <c r="C21" s="1714"/>
      <c r="D21" s="1714"/>
      <c r="E21" s="92" t="s">
        <v>948</v>
      </c>
      <c r="F21" s="66"/>
      <c r="G21" s="66"/>
      <c r="H21" s="66"/>
      <c r="I21" s="1029"/>
      <c r="J21" s="1029"/>
      <c r="K21" s="1029"/>
      <c r="L21" s="1029"/>
      <c r="M21" s="1029"/>
      <c r="N21" s="1029"/>
      <c r="O21" s="1029"/>
      <c r="P21" s="1029"/>
      <c r="Q21" s="1029"/>
      <c r="R21" s="1029"/>
      <c r="S21" s="1029"/>
      <c r="T21" s="1029"/>
      <c r="U21" s="1029"/>
      <c r="V21" s="1029"/>
      <c r="W21" s="1029"/>
      <c r="X21" s="102" t="s">
        <v>941</v>
      </c>
    </row>
    <row r="22" spans="1:24" ht="30" customHeight="1">
      <c r="A22" s="1774" t="s">
        <v>949</v>
      </c>
      <c r="B22" s="1714"/>
      <c r="C22" s="1714"/>
      <c r="D22" s="1714"/>
      <c r="E22" s="1023"/>
      <c r="F22" s="1024"/>
      <c r="G22" s="1024"/>
      <c r="H22" s="1024"/>
      <c r="I22" s="1024"/>
      <c r="J22" s="1024"/>
      <c r="K22" s="1024"/>
      <c r="L22" s="1024"/>
      <c r="M22" s="1024"/>
      <c r="N22" s="1024"/>
      <c r="O22" s="1024"/>
      <c r="P22" s="1024"/>
      <c r="Q22" s="1024"/>
      <c r="R22" s="1024"/>
      <c r="S22" s="1024"/>
      <c r="T22" s="1024"/>
      <c r="U22" s="1024"/>
      <c r="V22" s="1024"/>
      <c r="W22" s="1024"/>
      <c r="X22" s="1760"/>
    </row>
    <row r="23" spans="1:24" ht="30" customHeight="1">
      <c r="A23" s="1774" t="s">
        <v>950</v>
      </c>
      <c r="B23" s="1714"/>
      <c r="C23" s="1714"/>
      <c r="D23" s="1714"/>
      <c r="E23" s="1032"/>
      <c r="F23" s="583"/>
      <c r="G23" s="583"/>
      <c r="H23" s="583"/>
      <c r="I23" s="583"/>
      <c r="J23" s="583"/>
      <c r="K23" s="583"/>
      <c r="L23" s="583"/>
      <c r="M23" s="583"/>
      <c r="N23" s="583"/>
      <c r="O23" s="583"/>
      <c r="P23" s="583"/>
      <c r="Q23" s="583"/>
      <c r="R23" s="583"/>
      <c r="S23" s="583"/>
      <c r="T23" s="583"/>
      <c r="U23" s="583"/>
      <c r="V23" s="583"/>
      <c r="W23" s="583"/>
      <c r="X23" s="1786"/>
    </row>
    <row r="24" spans="1:24" ht="30" customHeight="1" thickBot="1">
      <c r="A24" s="1781" t="s">
        <v>951</v>
      </c>
      <c r="B24" s="1782"/>
      <c r="C24" s="1782"/>
      <c r="D24" s="1782"/>
      <c r="E24" s="1783"/>
      <c r="F24" s="1784"/>
      <c r="G24" s="1784"/>
      <c r="H24" s="1784"/>
      <c r="I24" s="1784"/>
      <c r="J24" s="1784"/>
      <c r="K24" s="1784"/>
      <c r="L24" s="1784"/>
      <c r="M24" s="1784"/>
      <c r="N24" s="1784"/>
      <c r="O24" s="1784"/>
      <c r="P24" s="1784"/>
      <c r="Q24" s="1784"/>
      <c r="R24" s="1784"/>
      <c r="S24" s="1784"/>
      <c r="T24" s="1784"/>
      <c r="U24" s="1784"/>
      <c r="V24" s="1784"/>
      <c r="W24" s="1784"/>
      <c r="X24" s="1785"/>
    </row>
    <row r="25" spans="1:24" ht="20.100000000000001" customHeight="1">
      <c r="A25" s="17"/>
      <c r="B25" s="17"/>
      <c r="C25" s="17"/>
      <c r="D25" s="17"/>
      <c r="E25" s="17"/>
      <c r="F25" s="17"/>
      <c r="G25" s="17"/>
      <c r="H25" s="17"/>
      <c r="I25" s="17"/>
      <c r="J25" s="17"/>
      <c r="K25" s="17"/>
      <c r="L25" s="17"/>
      <c r="M25" s="17"/>
      <c r="N25" s="17"/>
      <c r="O25" s="17"/>
      <c r="P25" s="17"/>
      <c r="Q25" s="17"/>
      <c r="R25" s="17"/>
      <c r="S25" s="17"/>
      <c r="T25" s="17"/>
      <c r="U25" s="17"/>
      <c r="V25" s="17"/>
      <c r="W25" s="17"/>
      <c r="X25" s="17"/>
    </row>
    <row r="26" spans="1:24" ht="20.100000000000001" customHeight="1">
      <c r="A26" s="101" t="s">
        <v>952</v>
      </c>
      <c r="B26" s="17"/>
      <c r="C26" s="17"/>
      <c r="D26" s="17"/>
      <c r="E26" s="17"/>
      <c r="F26" s="17"/>
      <c r="G26" s="17"/>
      <c r="H26" s="17"/>
      <c r="I26" s="17"/>
      <c r="J26" s="17"/>
      <c r="K26" s="17"/>
      <c r="L26" s="17"/>
      <c r="M26" s="17"/>
      <c r="N26" s="17"/>
      <c r="O26" s="17"/>
      <c r="P26" s="17"/>
      <c r="Q26" s="17"/>
      <c r="R26" s="17"/>
      <c r="S26" s="17"/>
      <c r="T26" s="17"/>
      <c r="U26" s="17"/>
      <c r="V26" s="17"/>
      <c r="W26" s="17"/>
      <c r="X26" s="17"/>
    </row>
    <row r="27" spans="1:24" ht="20.100000000000001" customHeight="1" thickBot="1">
      <c r="A27" s="17"/>
      <c r="B27" s="17"/>
      <c r="C27" s="17"/>
      <c r="D27" s="17"/>
      <c r="E27" s="87"/>
      <c r="F27" s="87"/>
      <c r="G27" s="87"/>
      <c r="H27" s="17"/>
      <c r="I27" s="17"/>
      <c r="J27" s="17"/>
      <c r="K27" s="17"/>
      <c r="L27" s="17"/>
      <c r="M27" s="17"/>
      <c r="N27" s="17"/>
      <c r="O27" s="17"/>
      <c r="P27" s="17"/>
      <c r="Q27" s="17"/>
      <c r="R27" s="17"/>
      <c r="S27" s="17"/>
      <c r="T27" s="17"/>
      <c r="U27" s="17"/>
      <c r="V27" s="87"/>
      <c r="W27" s="87"/>
      <c r="X27" s="87"/>
    </row>
    <row r="28" spans="1:24" ht="30" customHeight="1">
      <c r="A28" s="1775" t="s">
        <v>953</v>
      </c>
      <c r="B28" s="1776"/>
      <c r="C28" s="1776"/>
      <c r="D28" s="1776"/>
      <c r="E28" s="106" t="s">
        <v>148</v>
      </c>
      <c r="F28" s="1778" t="s">
        <v>954</v>
      </c>
      <c r="G28" s="1776"/>
      <c r="H28" s="1776"/>
      <c r="I28" s="1776"/>
      <c r="J28" s="107"/>
      <c r="K28" s="107"/>
      <c r="L28" s="107"/>
      <c r="M28" s="107" t="s">
        <v>86</v>
      </c>
      <c r="N28" s="107"/>
      <c r="O28" s="107" t="s">
        <v>87</v>
      </c>
      <c r="P28" s="107"/>
      <c r="Q28" s="107" t="s">
        <v>876</v>
      </c>
      <c r="R28" s="107"/>
      <c r="S28" s="107"/>
      <c r="T28" s="107"/>
      <c r="U28" s="107"/>
      <c r="V28" s="107"/>
      <c r="W28" s="107"/>
      <c r="X28" s="108"/>
    </row>
    <row r="29" spans="1:24" ht="30" customHeight="1">
      <c r="A29" s="1761" t="s">
        <v>955</v>
      </c>
      <c r="B29" s="1739"/>
      <c r="C29" s="1739"/>
      <c r="D29" s="1739"/>
      <c r="E29" s="1740"/>
      <c r="F29" s="1023" t="s">
        <v>234</v>
      </c>
      <c r="G29" s="1024"/>
      <c r="H29" s="1024"/>
      <c r="I29" s="1024"/>
      <c r="J29" s="1024"/>
      <c r="K29" s="1024"/>
      <c r="L29" s="1024"/>
      <c r="M29" s="1024"/>
      <c r="N29" s="1024"/>
      <c r="O29" s="1024"/>
      <c r="P29" s="1024"/>
      <c r="Q29" s="1024"/>
      <c r="R29" s="1024"/>
      <c r="S29" s="1024"/>
      <c r="T29" s="1024"/>
      <c r="U29" s="1024"/>
      <c r="V29" s="1024"/>
      <c r="W29" s="1024"/>
      <c r="X29" s="104" t="s">
        <v>402</v>
      </c>
    </row>
    <row r="30" spans="1:24" ht="30" customHeight="1">
      <c r="A30" s="1773"/>
      <c r="B30" s="1742"/>
      <c r="C30" s="1742"/>
      <c r="D30" s="1742"/>
      <c r="E30" s="1743"/>
      <c r="F30" s="1032" t="s">
        <v>956</v>
      </c>
      <c r="G30" s="583"/>
      <c r="H30" s="583"/>
      <c r="I30" s="583"/>
      <c r="J30" s="583"/>
      <c r="K30" s="583"/>
      <c r="L30" s="583"/>
      <c r="M30" s="583"/>
      <c r="N30" s="583"/>
      <c r="O30" s="583"/>
      <c r="P30" s="583"/>
      <c r="Q30" s="583"/>
      <c r="R30" s="583"/>
      <c r="S30" s="583"/>
      <c r="T30" s="583"/>
      <c r="U30" s="583"/>
      <c r="V30" s="583"/>
      <c r="W30" s="583"/>
      <c r="X30" s="105" t="s">
        <v>402</v>
      </c>
    </row>
    <row r="31" spans="1:24" ht="30" customHeight="1">
      <c r="A31" s="1761" t="s">
        <v>957</v>
      </c>
      <c r="B31" s="1739"/>
      <c r="C31" s="1739"/>
      <c r="D31" s="1739"/>
      <c r="E31" s="1740"/>
      <c r="F31" s="1733"/>
      <c r="G31" s="1734"/>
      <c r="H31" s="1734"/>
      <c r="I31" s="1734"/>
      <c r="J31" s="1734"/>
      <c r="K31" s="1734"/>
      <c r="L31" s="1734"/>
      <c r="M31" s="1734"/>
      <c r="N31" s="1734"/>
      <c r="O31" s="1734"/>
      <c r="P31" s="1734"/>
      <c r="Q31" s="1734"/>
      <c r="R31" s="1734"/>
      <c r="S31" s="1734"/>
      <c r="T31" s="1734"/>
      <c r="U31" s="1734"/>
      <c r="V31" s="1734"/>
      <c r="W31" s="1734"/>
      <c r="X31" s="1768"/>
    </row>
    <row r="32" spans="1:24" ht="30" customHeight="1">
      <c r="A32" s="1762"/>
      <c r="B32" s="1763"/>
      <c r="C32" s="1763"/>
      <c r="D32" s="1763"/>
      <c r="E32" s="1764"/>
      <c r="F32" s="1736"/>
      <c r="G32" s="1520"/>
      <c r="H32" s="1520"/>
      <c r="I32" s="1520"/>
      <c r="J32" s="1520"/>
      <c r="K32" s="1520"/>
      <c r="L32" s="1520"/>
      <c r="M32" s="1520"/>
      <c r="N32" s="1520"/>
      <c r="O32" s="1520"/>
      <c r="P32" s="1520"/>
      <c r="Q32" s="1520"/>
      <c r="R32" s="1520"/>
      <c r="S32" s="1520"/>
      <c r="T32" s="1520"/>
      <c r="U32" s="1520"/>
      <c r="V32" s="1520"/>
      <c r="W32" s="1520"/>
      <c r="X32" s="1769"/>
    </row>
    <row r="33" spans="1:24" ht="30" customHeight="1" thickBot="1">
      <c r="A33" s="1765"/>
      <c r="B33" s="1766"/>
      <c r="C33" s="1766"/>
      <c r="D33" s="1766"/>
      <c r="E33" s="1767"/>
      <c r="F33" s="1770"/>
      <c r="G33" s="1771"/>
      <c r="H33" s="1771"/>
      <c r="I33" s="1771"/>
      <c r="J33" s="1771"/>
      <c r="K33" s="1771"/>
      <c r="L33" s="1771"/>
      <c r="M33" s="1771"/>
      <c r="N33" s="1771"/>
      <c r="O33" s="1771"/>
      <c r="P33" s="1771"/>
      <c r="Q33" s="1771"/>
      <c r="R33" s="1771"/>
      <c r="S33" s="1771"/>
      <c r="T33" s="1771"/>
      <c r="U33" s="1771"/>
      <c r="V33" s="1771"/>
      <c r="W33" s="1771"/>
      <c r="X33" s="1772"/>
    </row>
    <row r="34" spans="1:24" ht="20.100000000000001" customHeight="1">
      <c r="A34" s="99"/>
      <c r="B34" s="99"/>
      <c r="C34" s="99"/>
      <c r="D34" s="99"/>
      <c r="E34" s="17"/>
      <c r="F34" s="17"/>
      <c r="G34" s="17"/>
      <c r="H34" s="17"/>
      <c r="I34" s="17"/>
      <c r="J34" s="17"/>
      <c r="K34" s="17"/>
      <c r="L34" s="17"/>
      <c r="M34" s="17"/>
      <c r="N34" s="17"/>
      <c r="O34" s="17"/>
      <c r="P34" s="17"/>
      <c r="Q34" s="17"/>
      <c r="R34" s="17"/>
      <c r="S34" s="17"/>
      <c r="T34" s="17"/>
      <c r="U34" s="17"/>
      <c r="V34" s="17"/>
      <c r="W34" s="17"/>
      <c r="X34" s="17"/>
    </row>
    <row r="35" spans="1:24" ht="20.100000000000001" customHeight="1">
      <c r="A35" s="101" t="s">
        <v>958</v>
      </c>
      <c r="B35" s="17"/>
      <c r="C35" s="17"/>
      <c r="D35" s="17"/>
      <c r="E35" s="87"/>
      <c r="F35" s="87"/>
      <c r="G35" s="87"/>
      <c r="H35" s="87"/>
      <c r="I35" s="87"/>
      <c r="J35" s="87"/>
      <c r="K35" s="87"/>
      <c r="L35" s="87"/>
      <c r="M35" s="87"/>
      <c r="N35" s="87"/>
      <c r="O35" s="87"/>
      <c r="P35" s="87"/>
      <c r="Q35" s="87"/>
      <c r="R35" s="87"/>
      <c r="S35" s="87"/>
      <c r="T35" s="87"/>
      <c r="U35" s="87"/>
      <c r="V35" s="87"/>
      <c r="W35" s="87"/>
      <c r="X35" s="87"/>
    </row>
    <row r="36" spans="1:24" ht="20.100000000000001" customHeight="1">
      <c r="A36" s="17"/>
      <c r="B36" s="17"/>
      <c r="C36" s="17"/>
      <c r="D36" s="17"/>
      <c r="E36" s="17"/>
      <c r="F36" s="17"/>
      <c r="G36" s="17"/>
      <c r="H36" s="17"/>
      <c r="I36" s="17"/>
      <c r="J36" s="17"/>
      <c r="K36" s="17"/>
      <c r="L36" s="17"/>
      <c r="M36" s="17"/>
      <c r="N36" s="17"/>
      <c r="O36" s="17"/>
      <c r="P36" s="17"/>
      <c r="Q36" s="17"/>
      <c r="R36" s="17"/>
      <c r="S36" s="17"/>
      <c r="T36" s="17"/>
      <c r="U36" s="17"/>
      <c r="V36" s="17"/>
      <c r="W36" s="17"/>
      <c r="X36" s="17"/>
    </row>
    <row r="37" spans="1:24" ht="20.100000000000001" customHeight="1">
      <c r="A37" s="17"/>
      <c r="B37" s="17"/>
      <c r="C37" s="17"/>
      <c r="D37" s="17"/>
      <c r="E37" s="87"/>
      <c r="F37" s="87"/>
      <c r="G37" s="87"/>
      <c r="H37" s="87"/>
      <c r="I37" s="87"/>
      <c r="J37" s="87"/>
      <c r="K37" s="87"/>
      <c r="L37" s="87"/>
      <c r="M37" s="87"/>
      <c r="N37" s="87"/>
      <c r="O37" s="87"/>
      <c r="P37" s="87"/>
      <c r="Q37" s="87"/>
      <c r="R37" s="87"/>
      <c r="S37" s="87"/>
      <c r="T37" s="87"/>
      <c r="U37" s="87"/>
      <c r="V37" s="87"/>
      <c r="W37" s="87"/>
      <c r="X37" s="87"/>
    </row>
    <row r="38" spans="1:24" ht="20.100000000000001" customHeight="1">
      <c r="A38" s="17"/>
      <c r="B38" s="17"/>
      <c r="C38" s="17"/>
      <c r="D38" s="17"/>
      <c r="E38" s="87"/>
      <c r="F38" s="87"/>
      <c r="G38" s="87"/>
      <c r="H38" s="87"/>
      <c r="I38" s="87"/>
      <c r="J38" s="87"/>
      <c r="K38" s="87"/>
      <c r="L38" s="87"/>
      <c r="M38" s="87"/>
      <c r="N38" s="87"/>
      <c r="O38" s="87"/>
      <c r="P38" s="87"/>
      <c r="Q38" s="87"/>
      <c r="R38" s="87"/>
      <c r="S38" s="87"/>
      <c r="T38" s="87"/>
      <c r="U38" s="87"/>
      <c r="V38" s="87"/>
      <c r="W38" s="87"/>
      <c r="X38" s="87"/>
    </row>
    <row r="39" spans="1:24" ht="20.100000000000001" customHeight="1">
      <c r="A39" s="17"/>
      <c r="B39" s="17"/>
      <c r="C39" s="17"/>
      <c r="D39" s="17"/>
      <c r="E39" s="87"/>
      <c r="F39" s="87"/>
      <c r="G39" s="87"/>
      <c r="H39" s="87"/>
      <c r="I39" s="87"/>
      <c r="J39" s="87"/>
      <c r="K39" s="87"/>
      <c r="L39" s="87"/>
      <c r="M39" s="87"/>
      <c r="N39" s="87"/>
      <c r="O39" s="87"/>
      <c r="P39" s="87"/>
      <c r="Q39" s="87"/>
      <c r="R39" s="87"/>
      <c r="S39" s="87"/>
      <c r="T39" s="87"/>
      <c r="U39" s="87"/>
      <c r="V39" s="87"/>
      <c r="W39" s="87"/>
      <c r="X39" s="87"/>
    </row>
    <row r="40" spans="1:24" ht="20.100000000000001" customHeight="1">
      <c r="A40" s="17"/>
      <c r="B40" s="17"/>
      <c r="C40" s="17"/>
      <c r="D40" s="17"/>
      <c r="E40" s="87"/>
      <c r="F40" s="87"/>
      <c r="G40" s="87"/>
      <c r="H40" s="87"/>
      <c r="I40" s="87"/>
      <c r="J40" s="87"/>
      <c r="K40" s="87"/>
      <c r="L40" s="87"/>
      <c r="M40" s="87"/>
      <c r="N40" s="87"/>
      <c r="O40" s="87"/>
      <c r="P40" s="87"/>
      <c r="Q40" s="87"/>
      <c r="R40" s="87"/>
      <c r="S40" s="87"/>
      <c r="T40" s="87"/>
      <c r="U40" s="87"/>
      <c r="V40" s="87"/>
      <c r="W40" s="87"/>
      <c r="X40" s="87"/>
    </row>
    <row r="41" spans="1:24" ht="8.25" customHeight="1">
      <c r="A41" s="19"/>
      <c r="B41" s="19"/>
      <c r="C41" s="19"/>
      <c r="D41" s="19"/>
      <c r="E41" s="19"/>
      <c r="F41" s="19"/>
      <c r="G41" s="19"/>
      <c r="H41" s="19"/>
      <c r="I41" s="19"/>
      <c r="J41" s="19"/>
      <c r="K41" s="19"/>
      <c r="L41" s="19"/>
      <c r="M41" s="19"/>
      <c r="N41" s="19"/>
      <c r="O41" s="19"/>
      <c r="P41" s="19"/>
      <c r="Q41" s="19"/>
      <c r="R41" s="19"/>
      <c r="S41" s="19"/>
      <c r="T41" s="19"/>
      <c r="U41" s="19"/>
      <c r="V41" s="19"/>
      <c r="W41" s="19"/>
      <c r="X41" s="19"/>
    </row>
    <row r="42" spans="1:24" ht="15" customHeight="1">
      <c r="A42" s="19"/>
      <c r="B42" s="19"/>
      <c r="C42" s="96"/>
      <c r="D42" s="19"/>
      <c r="E42" s="19"/>
      <c r="F42" s="19"/>
      <c r="G42" s="19"/>
      <c r="H42" s="19"/>
      <c r="I42" s="19"/>
      <c r="J42" s="19"/>
      <c r="K42" s="19"/>
      <c r="L42" s="19"/>
      <c r="M42" s="19"/>
      <c r="N42" s="19"/>
      <c r="O42" s="19"/>
      <c r="P42" s="19"/>
      <c r="Q42" s="19"/>
      <c r="R42" s="19"/>
      <c r="S42" s="19"/>
      <c r="T42" s="19"/>
      <c r="U42" s="19"/>
      <c r="V42" s="19"/>
      <c r="W42" s="19"/>
      <c r="X42" s="19"/>
    </row>
    <row r="43" spans="1:24" ht="15" customHeight="1">
      <c r="A43" s="19"/>
      <c r="B43" s="19"/>
      <c r="C43" s="96"/>
      <c r="D43" s="19"/>
      <c r="E43" s="19"/>
      <c r="F43" s="19"/>
      <c r="G43" s="19"/>
      <c r="H43" s="19"/>
      <c r="I43" s="19"/>
      <c r="J43" s="19"/>
      <c r="K43" s="19"/>
      <c r="L43" s="19"/>
      <c r="M43" s="19"/>
      <c r="N43" s="19"/>
      <c r="O43" s="19"/>
      <c r="P43" s="19"/>
      <c r="Q43" s="19"/>
      <c r="R43" s="19"/>
      <c r="S43" s="19"/>
      <c r="T43" s="19"/>
      <c r="U43" s="19"/>
      <c r="V43" s="19"/>
      <c r="W43" s="19"/>
      <c r="X43" s="19"/>
    </row>
    <row r="44" spans="1:24" ht="15" customHeight="1">
      <c r="A44" s="19"/>
      <c r="B44" s="19"/>
      <c r="C44" s="96"/>
      <c r="D44" s="19"/>
      <c r="E44" s="19"/>
      <c r="F44" s="19"/>
      <c r="G44" s="19"/>
      <c r="H44" s="19"/>
      <c r="I44" s="19"/>
      <c r="J44" s="19"/>
      <c r="K44" s="19"/>
      <c r="L44" s="19"/>
      <c r="M44" s="19"/>
      <c r="N44" s="19"/>
      <c r="O44" s="19"/>
      <c r="P44" s="19"/>
      <c r="Q44" s="19"/>
      <c r="R44" s="19"/>
      <c r="S44" s="19"/>
      <c r="T44" s="19"/>
      <c r="U44" s="19"/>
      <c r="V44" s="19"/>
      <c r="W44" s="19"/>
      <c r="X44" s="19"/>
    </row>
    <row r="45" spans="1:24">
      <c r="A45" s="19"/>
      <c r="B45" s="19"/>
      <c r="C45" s="96"/>
      <c r="D45" s="19"/>
      <c r="E45" s="19"/>
      <c r="F45" s="19"/>
      <c r="G45" s="19"/>
      <c r="H45" s="19"/>
      <c r="I45" s="19"/>
      <c r="J45" s="19"/>
      <c r="K45" s="19"/>
      <c r="L45" s="19"/>
      <c r="M45" s="19"/>
      <c r="N45" s="19"/>
      <c r="O45" s="19"/>
      <c r="P45" s="19"/>
      <c r="Q45" s="19"/>
      <c r="R45" s="19"/>
      <c r="S45" s="19"/>
      <c r="T45" s="19"/>
      <c r="U45" s="19"/>
      <c r="V45" s="19"/>
      <c r="W45" s="19"/>
      <c r="X45" s="19"/>
    </row>
    <row r="46" spans="1:24">
      <c r="A46" s="19"/>
      <c r="B46" s="19"/>
      <c r="C46" s="19"/>
      <c r="D46" s="19"/>
      <c r="E46" s="19"/>
      <c r="F46" s="19"/>
      <c r="G46" s="19"/>
      <c r="H46" s="19"/>
      <c r="I46" s="19"/>
      <c r="J46" s="19"/>
      <c r="K46" s="19"/>
      <c r="L46" s="19"/>
      <c r="M46" s="19"/>
      <c r="N46" s="19"/>
      <c r="O46" s="19"/>
      <c r="P46" s="19"/>
      <c r="Q46" s="19"/>
      <c r="R46" s="19"/>
      <c r="S46" s="19"/>
      <c r="T46" s="19"/>
      <c r="U46" s="19"/>
      <c r="V46" s="19"/>
      <c r="W46" s="19"/>
      <c r="X46" s="19"/>
    </row>
    <row r="47" spans="1:24">
      <c r="A47" s="19"/>
      <c r="B47" s="19"/>
      <c r="C47" s="19"/>
      <c r="D47" s="19"/>
      <c r="E47" s="19"/>
      <c r="F47" s="19"/>
      <c r="G47" s="19"/>
      <c r="H47" s="19"/>
      <c r="I47" s="19"/>
      <c r="J47" s="19"/>
      <c r="K47" s="19"/>
      <c r="L47" s="19"/>
      <c r="M47" s="19"/>
      <c r="N47" s="19"/>
      <c r="O47" s="19"/>
      <c r="P47" s="19"/>
      <c r="Q47" s="19"/>
      <c r="R47" s="19"/>
      <c r="S47" s="19"/>
      <c r="T47" s="19"/>
      <c r="U47" s="19"/>
      <c r="V47" s="19"/>
      <c r="W47" s="19"/>
      <c r="X47" s="19"/>
    </row>
    <row r="48" spans="1:24">
      <c r="A48" s="19"/>
      <c r="B48" s="19"/>
      <c r="C48" s="19"/>
      <c r="D48" s="19"/>
      <c r="E48" s="19"/>
      <c r="F48" s="19"/>
      <c r="G48" s="19"/>
      <c r="H48" s="19"/>
      <c r="I48" s="19"/>
      <c r="J48" s="19"/>
      <c r="K48" s="19"/>
      <c r="L48" s="19"/>
      <c r="M48" s="19"/>
      <c r="N48" s="19"/>
      <c r="O48" s="19"/>
      <c r="P48" s="19"/>
      <c r="Q48" s="19"/>
      <c r="R48" s="19"/>
      <c r="S48" s="19"/>
      <c r="T48" s="19"/>
      <c r="U48" s="19"/>
      <c r="V48" s="19"/>
      <c r="W48" s="19"/>
      <c r="X48" s="19"/>
    </row>
    <row r="49" spans="1:24">
      <c r="A49" s="19"/>
      <c r="B49" s="19"/>
      <c r="C49" s="19"/>
      <c r="D49" s="19"/>
      <c r="E49" s="19"/>
      <c r="F49" s="19"/>
      <c r="G49" s="19"/>
      <c r="H49" s="19"/>
      <c r="I49" s="19"/>
      <c r="J49" s="19"/>
      <c r="K49" s="19"/>
      <c r="L49" s="19"/>
      <c r="M49" s="19"/>
      <c r="N49" s="19"/>
      <c r="O49" s="19"/>
      <c r="P49" s="19"/>
      <c r="Q49" s="19"/>
      <c r="R49" s="19"/>
      <c r="S49" s="19"/>
      <c r="T49" s="19"/>
      <c r="U49" s="19"/>
      <c r="V49" s="19"/>
      <c r="W49" s="19"/>
      <c r="X49" s="19"/>
    </row>
    <row r="50" spans="1:24">
      <c r="A50" s="19"/>
      <c r="B50" s="19"/>
      <c r="C50" s="19"/>
      <c r="D50" s="19"/>
      <c r="E50" s="19"/>
      <c r="F50" s="19"/>
      <c r="G50" s="19"/>
      <c r="H50" s="19"/>
      <c r="I50" s="19"/>
      <c r="J50" s="19"/>
      <c r="K50" s="19"/>
      <c r="L50" s="19"/>
      <c r="M50" s="19"/>
      <c r="N50" s="19"/>
      <c r="O50" s="19"/>
      <c r="P50" s="19"/>
      <c r="Q50" s="19"/>
      <c r="R50" s="19"/>
      <c r="S50" s="19"/>
      <c r="T50" s="19"/>
      <c r="U50" s="19"/>
      <c r="V50" s="19"/>
      <c r="W50" s="19"/>
      <c r="X50" s="19"/>
    </row>
    <row r="51" spans="1:24">
      <c r="A51" s="19"/>
      <c r="B51" s="19"/>
      <c r="C51" s="19"/>
      <c r="D51" s="19"/>
      <c r="E51" s="19"/>
      <c r="F51" s="19"/>
      <c r="G51" s="19"/>
      <c r="H51" s="19"/>
      <c r="I51" s="19"/>
      <c r="J51" s="19"/>
      <c r="K51" s="19"/>
      <c r="L51" s="19"/>
      <c r="M51" s="19"/>
      <c r="N51" s="19"/>
      <c r="O51" s="19"/>
      <c r="P51" s="19"/>
      <c r="Q51" s="19"/>
      <c r="R51" s="19"/>
      <c r="S51" s="19"/>
      <c r="T51" s="19"/>
      <c r="U51" s="19"/>
      <c r="V51" s="19"/>
      <c r="W51" s="19"/>
      <c r="X51" s="19"/>
    </row>
    <row r="52" spans="1:24">
      <c r="A52" s="19"/>
      <c r="B52" s="19"/>
      <c r="C52" s="19"/>
      <c r="D52" s="19"/>
      <c r="E52" s="19"/>
      <c r="F52" s="19"/>
      <c r="G52" s="19"/>
      <c r="H52" s="19"/>
      <c r="I52" s="19"/>
      <c r="J52" s="19"/>
      <c r="K52" s="19"/>
      <c r="L52" s="19"/>
      <c r="M52" s="19"/>
      <c r="N52" s="19"/>
      <c r="O52" s="19"/>
      <c r="P52" s="19"/>
      <c r="Q52" s="19"/>
      <c r="R52" s="19"/>
      <c r="S52" s="19"/>
      <c r="T52" s="19"/>
      <c r="U52" s="19"/>
      <c r="V52" s="19"/>
      <c r="W52" s="19"/>
      <c r="X52" s="19"/>
    </row>
    <row r="53" spans="1:24">
      <c r="A53" s="19"/>
      <c r="B53" s="19"/>
      <c r="C53" s="19"/>
      <c r="D53" s="19"/>
      <c r="E53" s="19"/>
      <c r="F53" s="19"/>
      <c r="G53" s="19"/>
      <c r="H53" s="19"/>
      <c r="I53" s="19"/>
      <c r="J53" s="19"/>
      <c r="K53" s="19"/>
      <c r="L53" s="19"/>
      <c r="M53" s="19"/>
      <c r="N53" s="19"/>
      <c r="O53" s="19"/>
      <c r="P53" s="19"/>
      <c r="Q53" s="19"/>
      <c r="R53" s="19"/>
      <c r="S53" s="19"/>
      <c r="T53" s="19"/>
      <c r="U53" s="19"/>
      <c r="V53" s="19"/>
      <c r="W53" s="19"/>
      <c r="X53" s="19"/>
    </row>
    <row r="54" spans="1:24">
      <c r="A54" s="19"/>
      <c r="B54" s="19"/>
      <c r="C54" s="19"/>
      <c r="D54" s="19"/>
      <c r="E54" s="19"/>
      <c r="F54" s="19"/>
      <c r="G54" s="19"/>
      <c r="H54" s="19"/>
      <c r="I54" s="19"/>
      <c r="J54" s="19"/>
      <c r="K54" s="19"/>
      <c r="L54" s="19"/>
      <c r="M54" s="19"/>
      <c r="N54" s="19"/>
      <c r="O54" s="19"/>
      <c r="P54" s="19"/>
      <c r="Q54" s="19"/>
      <c r="R54" s="19"/>
      <c r="S54" s="19"/>
      <c r="T54" s="19"/>
      <c r="U54" s="19"/>
      <c r="V54" s="19"/>
      <c r="W54" s="19"/>
      <c r="X54" s="19"/>
    </row>
    <row r="55" spans="1:24">
      <c r="A55" s="19"/>
      <c r="B55" s="19"/>
      <c r="C55" s="19"/>
      <c r="D55" s="19"/>
      <c r="E55" s="19"/>
      <c r="F55" s="19"/>
      <c r="G55" s="19"/>
      <c r="H55" s="19"/>
      <c r="I55" s="19"/>
      <c r="J55" s="19"/>
      <c r="K55" s="19"/>
      <c r="L55" s="19"/>
      <c r="M55" s="19"/>
      <c r="N55" s="19"/>
      <c r="O55" s="19"/>
      <c r="P55" s="19"/>
      <c r="Q55" s="19"/>
      <c r="R55" s="19"/>
      <c r="S55" s="19"/>
      <c r="T55" s="19"/>
      <c r="U55" s="19"/>
      <c r="V55" s="19"/>
      <c r="W55" s="19"/>
      <c r="X55" s="19"/>
    </row>
    <row r="56" spans="1:24">
      <c r="A56" s="19"/>
      <c r="B56" s="19"/>
      <c r="C56" s="19"/>
      <c r="D56" s="19"/>
      <c r="E56" s="19"/>
      <c r="F56" s="19"/>
      <c r="G56" s="19"/>
      <c r="H56" s="19"/>
      <c r="I56" s="19"/>
      <c r="J56" s="19"/>
      <c r="K56" s="19"/>
      <c r="L56" s="19"/>
      <c r="M56" s="19"/>
      <c r="N56" s="19"/>
      <c r="O56" s="19"/>
      <c r="P56" s="19"/>
      <c r="Q56" s="19"/>
      <c r="R56" s="19"/>
      <c r="S56" s="19"/>
      <c r="T56" s="19"/>
      <c r="U56" s="19"/>
      <c r="V56" s="19"/>
      <c r="W56" s="19"/>
      <c r="X56" s="19"/>
    </row>
    <row r="57" spans="1:24">
      <c r="A57" s="19"/>
      <c r="B57" s="19"/>
      <c r="C57" s="19"/>
      <c r="D57" s="19"/>
      <c r="E57" s="19"/>
      <c r="F57" s="19"/>
      <c r="G57" s="19"/>
      <c r="H57" s="19"/>
      <c r="I57" s="19"/>
      <c r="J57" s="19"/>
      <c r="K57" s="19"/>
      <c r="L57" s="19"/>
      <c r="M57" s="19"/>
      <c r="N57" s="19"/>
      <c r="O57" s="19"/>
      <c r="P57" s="19"/>
      <c r="Q57" s="19"/>
      <c r="R57" s="19"/>
      <c r="S57" s="19"/>
      <c r="T57" s="19"/>
      <c r="U57" s="19"/>
      <c r="V57" s="19"/>
      <c r="W57" s="19"/>
      <c r="X57" s="19"/>
    </row>
    <row r="58" spans="1:24">
      <c r="A58" s="19"/>
      <c r="B58" s="19"/>
      <c r="C58" s="19"/>
      <c r="D58" s="19"/>
      <c r="E58" s="19"/>
      <c r="F58" s="19"/>
      <c r="G58" s="19"/>
      <c r="H58" s="19"/>
      <c r="I58" s="19"/>
      <c r="J58" s="19"/>
      <c r="K58" s="19"/>
      <c r="L58" s="19"/>
      <c r="M58" s="19"/>
      <c r="N58" s="19"/>
      <c r="O58" s="19"/>
      <c r="P58" s="19"/>
      <c r="Q58" s="19"/>
      <c r="R58" s="19"/>
      <c r="S58" s="19"/>
      <c r="T58" s="19"/>
      <c r="U58" s="19"/>
      <c r="V58" s="19"/>
      <c r="W58" s="19"/>
      <c r="X58" s="19"/>
    </row>
    <row r="59" spans="1:24">
      <c r="A59" s="19"/>
      <c r="B59" s="19"/>
      <c r="C59" s="19"/>
      <c r="D59" s="19"/>
      <c r="E59" s="19"/>
      <c r="F59" s="19"/>
      <c r="G59" s="19"/>
      <c r="H59" s="19"/>
      <c r="I59" s="19"/>
      <c r="J59" s="19"/>
      <c r="K59" s="19"/>
      <c r="L59" s="19"/>
      <c r="M59" s="19"/>
      <c r="N59" s="19"/>
      <c r="O59" s="19"/>
      <c r="P59" s="19"/>
      <c r="Q59" s="19"/>
      <c r="R59" s="19"/>
      <c r="S59" s="19"/>
      <c r="T59" s="19"/>
      <c r="U59" s="19"/>
      <c r="V59" s="19"/>
      <c r="W59" s="19"/>
      <c r="X59" s="19"/>
    </row>
    <row r="60" spans="1:24">
      <c r="A60" s="19"/>
      <c r="B60" s="19"/>
      <c r="C60" s="19"/>
      <c r="D60" s="19"/>
      <c r="E60" s="19"/>
      <c r="F60" s="19"/>
      <c r="G60" s="19"/>
      <c r="H60" s="19"/>
      <c r="I60" s="19"/>
      <c r="J60" s="19"/>
      <c r="K60" s="19"/>
      <c r="L60" s="19"/>
      <c r="M60" s="19"/>
      <c r="N60" s="19"/>
      <c r="O60" s="19"/>
      <c r="P60" s="19"/>
      <c r="Q60" s="19"/>
      <c r="R60" s="19"/>
      <c r="S60" s="19"/>
      <c r="T60" s="19"/>
      <c r="U60" s="19"/>
      <c r="V60" s="19"/>
      <c r="W60" s="19"/>
      <c r="X60" s="19"/>
    </row>
    <row r="61" spans="1:24">
      <c r="A61" s="19"/>
      <c r="B61" s="19"/>
      <c r="C61" s="19"/>
      <c r="D61" s="19"/>
      <c r="E61" s="19"/>
      <c r="F61" s="19"/>
      <c r="G61" s="19"/>
      <c r="H61" s="19"/>
      <c r="I61" s="19"/>
      <c r="J61" s="19"/>
      <c r="K61" s="19"/>
      <c r="L61" s="19"/>
      <c r="M61" s="19"/>
      <c r="N61" s="19"/>
      <c r="O61" s="19"/>
      <c r="P61" s="19"/>
      <c r="Q61" s="19"/>
      <c r="R61" s="19"/>
      <c r="S61" s="19"/>
      <c r="T61" s="19"/>
      <c r="U61" s="19"/>
      <c r="V61" s="19"/>
      <c r="W61" s="19"/>
      <c r="X61" s="19"/>
    </row>
    <row r="62" spans="1:24">
      <c r="A62" s="19"/>
      <c r="B62" s="19"/>
      <c r="C62" s="19"/>
      <c r="D62" s="19"/>
      <c r="E62" s="19"/>
      <c r="F62" s="19"/>
      <c r="G62" s="19"/>
      <c r="H62" s="19"/>
      <c r="I62" s="19"/>
      <c r="J62" s="19"/>
      <c r="K62" s="19"/>
      <c r="L62" s="19"/>
      <c r="M62" s="19"/>
      <c r="N62" s="19"/>
      <c r="O62" s="19"/>
      <c r="P62" s="19"/>
      <c r="Q62" s="19"/>
      <c r="R62" s="19"/>
      <c r="S62" s="19"/>
      <c r="T62" s="19"/>
      <c r="U62" s="19"/>
      <c r="V62" s="19"/>
      <c r="W62" s="19"/>
      <c r="X62" s="19"/>
    </row>
    <row r="63" spans="1:24">
      <c r="A63" s="19"/>
      <c r="B63" s="19"/>
      <c r="C63" s="19"/>
      <c r="D63" s="19"/>
      <c r="E63" s="19"/>
      <c r="F63" s="19"/>
      <c r="G63" s="19"/>
      <c r="H63" s="19"/>
      <c r="I63" s="19"/>
      <c r="J63" s="19"/>
      <c r="K63" s="19"/>
      <c r="L63" s="19"/>
      <c r="M63" s="19"/>
      <c r="N63" s="19"/>
      <c r="O63" s="19"/>
      <c r="P63" s="19"/>
      <c r="Q63" s="19"/>
      <c r="R63" s="19"/>
      <c r="S63" s="19"/>
      <c r="T63" s="19"/>
      <c r="U63" s="19"/>
      <c r="V63" s="19"/>
      <c r="W63" s="19"/>
      <c r="X63" s="19"/>
    </row>
    <row r="64" spans="1:24">
      <c r="A64" s="19"/>
      <c r="B64" s="19"/>
      <c r="C64" s="19"/>
      <c r="D64" s="19"/>
      <c r="E64" s="19"/>
      <c r="F64" s="19"/>
      <c r="G64" s="19"/>
      <c r="H64" s="19"/>
      <c r="I64" s="19"/>
      <c r="J64" s="19"/>
      <c r="K64" s="19"/>
      <c r="L64" s="19"/>
      <c r="M64" s="19"/>
      <c r="N64" s="19"/>
      <c r="O64" s="19"/>
      <c r="P64" s="19"/>
      <c r="Q64" s="19"/>
      <c r="R64" s="19"/>
      <c r="S64" s="19"/>
      <c r="T64" s="19"/>
      <c r="U64" s="19"/>
      <c r="V64" s="19"/>
      <c r="W64" s="19"/>
      <c r="X64" s="19"/>
    </row>
    <row r="65" spans="1:24">
      <c r="A65" s="19"/>
      <c r="B65" s="19"/>
      <c r="C65" s="19"/>
      <c r="D65" s="19"/>
      <c r="E65" s="19"/>
      <c r="F65" s="19"/>
      <c r="G65" s="19"/>
      <c r="H65" s="19"/>
      <c r="I65" s="19"/>
      <c r="J65" s="19"/>
      <c r="K65" s="19"/>
      <c r="L65" s="19"/>
      <c r="M65" s="19"/>
      <c r="N65" s="19"/>
      <c r="O65" s="19"/>
      <c r="P65" s="19"/>
      <c r="Q65" s="19"/>
      <c r="R65" s="19"/>
      <c r="S65" s="19"/>
      <c r="T65" s="19"/>
      <c r="U65" s="19"/>
      <c r="V65" s="19"/>
      <c r="W65" s="19"/>
      <c r="X65" s="19"/>
    </row>
    <row r="66" spans="1:24">
      <c r="A66" s="19"/>
      <c r="B66" s="19"/>
      <c r="C66" s="19"/>
      <c r="D66" s="19"/>
      <c r="E66" s="19"/>
      <c r="F66" s="19"/>
      <c r="G66" s="19"/>
      <c r="H66" s="19"/>
      <c r="I66" s="19"/>
      <c r="J66" s="19"/>
      <c r="K66" s="19"/>
      <c r="L66" s="19"/>
      <c r="M66" s="19"/>
      <c r="N66" s="19"/>
      <c r="O66" s="19"/>
      <c r="P66" s="19"/>
      <c r="Q66" s="19"/>
      <c r="R66" s="19"/>
      <c r="S66" s="19"/>
      <c r="T66" s="19"/>
      <c r="U66" s="19"/>
      <c r="V66" s="19"/>
      <c r="W66" s="19"/>
      <c r="X66" s="19"/>
    </row>
    <row r="67" spans="1:24">
      <c r="A67" s="19"/>
      <c r="B67" s="19"/>
      <c r="C67" s="19"/>
      <c r="D67" s="19"/>
      <c r="E67" s="19"/>
      <c r="F67" s="19"/>
      <c r="G67" s="19"/>
      <c r="H67" s="19"/>
      <c r="I67" s="19"/>
      <c r="J67" s="19"/>
      <c r="K67" s="19"/>
      <c r="L67" s="19"/>
      <c r="M67" s="19"/>
      <c r="N67" s="19"/>
      <c r="O67" s="19"/>
      <c r="P67" s="19"/>
      <c r="Q67" s="19"/>
      <c r="R67" s="19"/>
      <c r="S67" s="19"/>
      <c r="T67" s="19"/>
      <c r="U67" s="19"/>
      <c r="V67" s="19"/>
      <c r="W67" s="19"/>
      <c r="X67" s="19"/>
    </row>
    <row r="68" spans="1:24">
      <c r="A68" s="19"/>
      <c r="B68" s="19"/>
      <c r="C68" s="19"/>
      <c r="D68" s="19"/>
      <c r="E68" s="19"/>
      <c r="F68" s="19"/>
      <c r="G68" s="19"/>
      <c r="H68" s="19"/>
      <c r="I68" s="19"/>
      <c r="J68" s="19"/>
      <c r="K68" s="19"/>
      <c r="L68" s="19"/>
      <c r="M68" s="19"/>
      <c r="N68" s="19"/>
      <c r="O68" s="19"/>
      <c r="P68" s="19"/>
      <c r="Q68" s="19"/>
      <c r="R68" s="19"/>
      <c r="S68" s="19"/>
      <c r="T68" s="19"/>
      <c r="U68" s="19"/>
      <c r="V68" s="19"/>
      <c r="W68" s="19"/>
      <c r="X68" s="19"/>
    </row>
    <row r="69" spans="1:24">
      <c r="A69" s="19"/>
      <c r="B69" s="19"/>
      <c r="C69" s="19"/>
      <c r="D69" s="19"/>
      <c r="E69" s="19"/>
      <c r="F69" s="19"/>
      <c r="G69" s="19"/>
      <c r="H69" s="19"/>
      <c r="I69" s="19"/>
      <c r="J69" s="19"/>
      <c r="K69" s="19"/>
      <c r="L69" s="19"/>
      <c r="M69" s="19"/>
      <c r="N69" s="19"/>
      <c r="O69" s="19"/>
      <c r="P69" s="19"/>
      <c r="Q69" s="19"/>
      <c r="R69" s="19"/>
      <c r="S69" s="19"/>
      <c r="T69" s="19"/>
      <c r="U69" s="19"/>
      <c r="V69" s="19"/>
      <c r="W69" s="19"/>
      <c r="X69" s="19"/>
    </row>
    <row r="70" spans="1:24">
      <c r="A70" s="19"/>
      <c r="B70" s="19"/>
      <c r="C70" s="19"/>
      <c r="D70" s="19"/>
      <c r="E70" s="19"/>
      <c r="F70" s="19"/>
      <c r="G70" s="19"/>
      <c r="H70" s="19"/>
      <c r="I70" s="19"/>
      <c r="J70" s="19"/>
      <c r="K70" s="19"/>
      <c r="L70" s="19"/>
      <c r="M70" s="19"/>
      <c r="N70" s="19"/>
      <c r="O70" s="19"/>
      <c r="P70" s="19"/>
      <c r="Q70" s="19"/>
      <c r="R70" s="19"/>
      <c r="S70" s="19"/>
      <c r="T70" s="19"/>
      <c r="U70" s="19"/>
      <c r="V70" s="19"/>
      <c r="W70" s="19"/>
      <c r="X70" s="19"/>
    </row>
    <row r="71" spans="1:24">
      <c r="A71" s="19"/>
      <c r="B71" s="19"/>
      <c r="C71" s="19"/>
      <c r="D71" s="19"/>
      <c r="E71" s="19"/>
      <c r="F71" s="19"/>
      <c r="G71" s="19"/>
      <c r="H71" s="19"/>
      <c r="I71" s="19"/>
      <c r="J71" s="19"/>
      <c r="K71" s="19"/>
      <c r="L71" s="19"/>
      <c r="M71" s="19"/>
      <c r="N71" s="19"/>
      <c r="O71" s="19"/>
      <c r="P71" s="19"/>
      <c r="Q71" s="19"/>
      <c r="R71" s="19"/>
      <c r="S71" s="19"/>
      <c r="T71" s="19"/>
      <c r="U71" s="19"/>
      <c r="V71" s="19"/>
      <c r="W71" s="19"/>
      <c r="X71" s="19"/>
    </row>
    <row r="72" spans="1:24">
      <c r="A72" s="19"/>
      <c r="B72" s="19"/>
      <c r="C72" s="19"/>
      <c r="D72" s="19"/>
      <c r="E72" s="19"/>
      <c r="F72" s="19"/>
      <c r="G72" s="19"/>
      <c r="H72" s="19"/>
      <c r="I72" s="19"/>
      <c r="J72" s="19"/>
      <c r="K72" s="19"/>
      <c r="L72" s="19"/>
      <c r="M72" s="19"/>
      <c r="N72" s="19"/>
      <c r="O72" s="19"/>
      <c r="P72" s="19"/>
      <c r="Q72" s="19"/>
      <c r="R72" s="19"/>
      <c r="S72" s="19"/>
      <c r="T72" s="19"/>
      <c r="U72" s="19"/>
      <c r="V72" s="19"/>
      <c r="W72" s="19"/>
      <c r="X72" s="19"/>
    </row>
    <row r="73" spans="1:24">
      <c r="A73" s="19"/>
      <c r="B73" s="19"/>
      <c r="C73" s="19"/>
      <c r="D73" s="19"/>
      <c r="E73" s="19"/>
      <c r="F73" s="19"/>
      <c r="G73" s="19"/>
      <c r="H73" s="19"/>
      <c r="I73" s="19"/>
      <c r="J73" s="19"/>
      <c r="K73" s="19"/>
      <c r="L73" s="19"/>
      <c r="M73" s="19"/>
      <c r="N73" s="19"/>
      <c r="O73" s="19"/>
      <c r="P73" s="19"/>
      <c r="Q73" s="19"/>
      <c r="R73" s="19"/>
      <c r="S73" s="19"/>
      <c r="T73" s="19"/>
      <c r="U73" s="19"/>
      <c r="V73" s="19"/>
      <c r="W73" s="19"/>
      <c r="X73" s="19"/>
    </row>
    <row r="74" spans="1:24">
      <c r="A74" s="19"/>
      <c r="B74" s="19"/>
      <c r="C74" s="19"/>
      <c r="D74" s="19"/>
      <c r="E74" s="19"/>
      <c r="F74" s="19"/>
      <c r="G74" s="19"/>
      <c r="H74" s="19"/>
      <c r="I74" s="19"/>
      <c r="J74" s="19"/>
      <c r="K74" s="19"/>
      <c r="L74" s="19"/>
      <c r="M74" s="19"/>
      <c r="N74" s="19"/>
      <c r="O74" s="19"/>
      <c r="P74" s="19"/>
      <c r="Q74" s="19"/>
      <c r="R74" s="19"/>
      <c r="S74" s="19"/>
      <c r="T74" s="19"/>
      <c r="U74" s="19"/>
      <c r="V74" s="19"/>
      <c r="W74" s="19"/>
      <c r="X74" s="19"/>
    </row>
    <row r="75" spans="1:24">
      <c r="A75" s="19"/>
      <c r="B75" s="19"/>
      <c r="C75" s="19"/>
      <c r="D75" s="19"/>
      <c r="E75" s="19"/>
      <c r="F75" s="19"/>
      <c r="G75" s="19"/>
      <c r="H75" s="19"/>
      <c r="I75" s="19"/>
      <c r="J75" s="19"/>
      <c r="K75" s="19"/>
      <c r="L75" s="19"/>
      <c r="M75" s="19"/>
      <c r="N75" s="19"/>
      <c r="O75" s="19"/>
      <c r="P75" s="19"/>
      <c r="Q75" s="19"/>
      <c r="R75" s="19"/>
      <c r="S75" s="19"/>
      <c r="T75" s="19"/>
      <c r="U75" s="19"/>
      <c r="V75" s="19"/>
      <c r="W75" s="19"/>
      <c r="X75" s="19"/>
    </row>
    <row r="76" spans="1:24">
      <c r="A76" s="19"/>
      <c r="B76" s="19"/>
      <c r="C76" s="19"/>
      <c r="D76" s="19"/>
      <c r="E76" s="19"/>
      <c r="F76" s="19"/>
      <c r="G76" s="19"/>
      <c r="H76" s="19"/>
      <c r="I76" s="19"/>
      <c r="J76" s="19"/>
      <c r="K76" s="19"/>
      <c r="L76" s="19"/>
      <c r="M76" s="19"/>
      <c r="N76" s="19"/>
      <c r="O76" s="19"/>
      <c r="P76" s="19"/>
      <c r="Q76" s="19"/>
      <c r="R76" s="19"/>
      <c r="S76" s="19"/>
      <c r="T76" s="19"/>
      <c r="U76" s="19"/>
      <c r="V76" s="19"/>
      <c r="W76" s="19"/>
      <c r="X76" s="19"/>
    </row>
    <row r="77" spans="1:24">
      <c r="A77" s="19"/>
      <c r="B77" s="19"/>
      <c r="C77" s="19"/>
      <c r="D77" s="19"/>
      <c r="E77" s="19"/>
      <c r="F77" s="19"/>
      <c r="G77" s="19"/>
      <c r="H77" s="19"/>
      <c r="I77" s="19"/>
      <c r="J77" s="19"/>
      <c r="K77" s="19"/>
      <c r="L77" s="19"/>
      <c r="M77" s="19"/>
      <c r="N77" s="19"/>
      <c r="O77" s="19"/>
      <c r="P77" s="19"/>
      <c r="Q77" s="19"/>
      <c r="R77" s="19"/>
      <c r="S77" s="19"/>
      <c r="T77" s="19"/>
      <c r="U77" s="19"/>
      <c r="V77" s="19"/>
      <c r="W77" s="19"/>
      <c r="X77" s="19"/>
    </row>
    <row r="78" spans="1:24">
      <c r="A78" s="19"/>
      <c r="B78" s="19"/>
      <c r="C78" s="19"/>
      <c r="D78" s="19"/>
      <c r="E78" s="19"/>
      <c r="F78" s="19"/>
      <c r="G78" s="19"/>
      <c r="H78" s="19"/>
      <c r="I78" s="19"/>
      <c r="J78" s="19"/>
      <c r="K78" s="19"/>
      <c r="L78" s="19"/>
      <c r="M78" s="19"/>
      <c r="N78" s="19"/>
      <c r="O78" s="19"/>
      <c r="P78" s="19"/>
      <c r="Q78" s="19"/>
      <c r="R78" s="19"/>
      <c r="S78" s="19"/>
      <c r="T78" s="19"/>
      <c r="U78" s="19"/>
      <c r="V78" s="19"/>
      <c r="W78" s="19"/>
      <c r="X78" s="19"/>
    </row>
    <row r="79" spans="1:24">
      <c r="A79" s="19"/>
      <c r="B79" s="19"/>
      <c r="C79" s="19"/>
      <c r="D79" s="19"/>
      <c r="E79" s="19"/>
      <c r="F79" s="19"/>
      <c r="G79" s="19"/>
      <c r="H79" s="19"/>
      <c r="I79" s="19"/>
      <c r="J79" s="19"/>
      <c r="K79" s="19"/>
      <c r="L79" s="19"/>
      <c r="M79" s="19"/>
      <c r="N79" s="19"/>
      <c r="O79" s="19"/>
      <c r="P79" s="19"/>
      <c r="Q79" s="19"/>
      <c r="R79" s="19"/>
      <c r="S79" s="19"/>
      <c r="T79" s="19"/>
      <c r="U79" s="19"/>
      <c r="V79" s="19"/>
      <c r="W79" s="19"/>
      <c r="X79" s="19"/>
    </row>
    <row r="80" spans="1:24">
      <c r="A80" s="19"/>
      <c r="B80" s="19"/>
      <c r="C80" s="19"/>
      <c r="D80" s="19"/>
      <c r="E80" s="19"/>
      <c r="F80" s="19"/>
      <c r="G80" s="19"/>
      <c r="H80" s="19"/>
      <c r="I80" s="19"/>
      <c r="J80" s="19"/>
      <c r="K80" s="19"/>
      <c r="L80" s="19"/>
      <c r="M80" s="19"/>
      <c r="N80" s="19"/>
      <c r="O80" s="19"/>
      <c r="P80" s="19"/>
      <c r="Q80" s="19"/>
      <c r="R80" s="19"/>
      <c r="S80" s="19"/>
      <c r="T80" s="19"/>
      <c r="U80" s="19"/>
      <c r="V80" s="19"/>
      <c r="W80" s="19"/>
      <c r="X80" s="19"/>
    </row>
    <row r="81" spans="1:24">
      <c r="A81" s="19"/>
      <c r="B81" s="19"/>
      <c r="C81" s="19"/>
      <c r="D81" s="19"/>
      <c r="E81" s="19"/>
      <c r="F81" s="19"/>
      <c r="G81" s="19"/>
      <c r="H81" s="19"/>
      <c r="I81" s="19"/>
      <c r="J81" s="19"/>
      <c r="K81" s="19"/>
      <c r="L81" s="19"/>
      <c r="M81" s="19"/>
      <c r="N81" s="19"/>
      <c r="O81" s="19"/>
      <c r="P81" s="19"/>
      <c r="Q81" s="19"/>
      <c r="R81" s="19"/>
      <c r="S81" s="19"/>
      <c r="T81" s="19"/>
      <c r="U81" s="19"/>
      <c r="V81" s="19"/>
      <c r="W81" s="19"/>
      <c r="X81" s="19"/>
    </row>
    <row r="82" spans="1:24">
      <c r="A82" s="19"/>
      <c r="B82" s="19"/>
      <c r="C82" s="19"/>
      <c r="D82" s="19"/>
      <c r="E82" s="19"/>
      <c r="F82" s="19"/>
      <c r="G82" s="19"/>
      <c r="H82" s="19"/>
      <c r="I82" s="19"/>
      <c r="J82" s="19"/>
      <c r="K82" s="19"/>
      <c r="L82" s="19"/>
      <c r="M82" s="19"/>
      <c r="N82" s="19"/>
      <c r="O82" s="19"/>
      <c r="P82" s="19"/>
      <c r="Q82" s="19"/>
      <c r="R82" s="19"/>
      <c r="S82" s="19"/>
      <c r="T82" s="19"/>
      <c r="U82" s="19"/>
      <c r="V82" s="19"/>
      <c r="W82" s="19"/>
      <c r="X82" s="19"/>
    </row>
    <row r="83" spans="1:24">
      <c r="A83" s="19"/>
      <c r="B83" s="19"/>
      <c r="C83" s="19"/>
      <c r="D83" s="19"/>
      <c r="E83" s="19"/>
      <c r="F83" s="19"/>
      <c r="G83" s="19"/>
      <c r="H83" s="19"/>
      <c r="I83" s="19"/>
      <c r="J83" s="19"/>
      <c r="K83" s="19"/>
      <c r="L83" s="19"/>
      <c r="M83" s="19"/>
      <c r="N83" s="19"/>
      <c r="O83" s="19"/>
      <c r="P83" s="19"/>
      <c r="Q83" s="19"/>
      <c r="R83" s="19"/>
      <c r="S83" s="19"/>
      <c r="T83" s="19"/>
      <c r="U83" s="19"/>
      <c r="V83" s="19"/>
      <c r="W83" s="19"/>
      <c r="X83" s="19"/>
    </row>
    <row r="84" spans="1:24">
      <c r="A84" s="19"/>
      <c r="B84" s="19"/>
      <c r="C84" s="19"/>
      <c r="D84" s="19"/>
      <c r="E84" s="19"/>
      <c r="F84" s="19"/>
      <c r="G84" s="19"/>
      <c r="H84" s="19"/>
      <c r="I84" s="19"/>
      <c r="J84" s="19"/>
      <c r="K84" s="19"/>
      <c r="L84" s="19"/>
      <c r="M84" s="19"/>
      <c r="N84" s="19"/>
      <c r="O84" s="19"/>
      <c r="P84" s="19"/>
      <c r="Q84" s="19"/>
      <c r="R84" s="19"/>
      <c r="S84" s="19"/>
      <c r="T84" s="19"/>
      <c r="U84" s="19"/>
      <c r="V84" s="19"/>
      <c r="W84" s="19"/>
      <c r="X84" s="19"/>
    </row>
    <row r="85" spans="1:24">
      <c r="A85" s="19"/>
      <c r="B85" s="19"/>
      <c r="C85" s="19"/>
      <c r="D85" s="19"/>
      <c r="E85" s="19"/>
      <c r="F85" s="19"/>
      <c r="G85" s="19"/>
      <c r="H85" s="19"/>
      <c r="I85" s="19"/>
      <c r="J85" s="19"/>
      <c r="K85" s="19"/>
      <c r="L85" s="19"/>
      <c r="M85" s="19"/>
      <c r="N85" s="19"/>
      <c r="O85" s="19"/>
      <c r="P85" s="19"/>
      <c r="Q85" s="19"/>
      <c r="R85" s="19"/>
      <c r="S85" s="19"/>
      <c r="T85" s="19"/>
      <c r="U85" s="19"/>
      <c r="V85" s="19"/>
      <c r="W85" s="19"/>
      <c r="X85" s="19"/>
    </row>
    <row r="86" spans="1:24">
      <c r="A86" s="19"/>
      <c r="B86" s="19"/>
      <c r="C86" s="19"/>
      <c r="D86" s="19"/>
      <c r="E86" s="19"/>
      <c r="F86" s="19"/>
      <c r="G86" s="19"/>
      <c r="H86" s="19"/>
      <c r="I86" s="19"/>
      <c r="J86" s="19"/>
      <c r="K86" s="19"/>
      <c r="L86" s="19"/>
      <c r="M86" s="19"/>
      <c r="N86" s="19"/>
      <c r="O86" s="19"/>
      <c r="P86" s="19"/>
      <c r="Q86" s="19"/>
      <c r="R86" s="19"/>
      <c r="S86" s="19"/>
      <c r="T86" s="19"/>
      <c r="U86" s="19"/>
      <c r="V86" s="19"/>
      <c r="W86" s="19"/>
      <c r="X86" s="19"/>
    </row>
    <row r="87" spans="1:24">
      <c r="A87" s="19"/>
      <c r="B87" s="19"/>
      <c r="C87" s="19"/>
      <c r="D87" s="19"/>
      <c r="E87" s="19"/>
      <c r="F87" s="19"/>
      <c r="G87" s="19"/>
      <c r="H87" s="19"/>
      <c r="I87" s="19"/>
      <c r="J87" s="19"/>
      <c r="K87" s="19"/>
      <c r="L87" s="19"/>
      <c r="M87" s="19"/>
      <c r="N87" s="19"/>
      <c r="O87" s="19"/>
      <c r="P87" s="19"/>
      <c r="Q87" s="19"/>
      <c r="R87" s="19"/>
      <c r="S87" s="19"/>
      <c r="T87" s="19"/>
      <c r="U87" s="19"/>
      <c r="V87" s="19"/>
      <c r="W87" s="19"/>
      <c r="X87" s="19"/>
    </row>
    <row r="88" spans="1:24">
      <c r="A88" s="19"/>
      <c r="B88" s="19"/>
      <c r="C88" s="19"/>
      <c r="D88" s="19"/>
      <c r="E88" s="19"/>
      <c r="F88" s="19"/>
      <c r="G88" s="19"/>
      <c r="H88" s="19"/>
      <c r="I88" s="19"/>
      <c r="J88" s="19"/>
      <c r="K88" s="19"/>
      <c r="L88" s="19"/>
      <c r="M88" s="19"/>
      <c r="N88" s="19"/>
      <c r="O88" s="19"/>
      <c r="P88" s="19"/>
      <c r="Q88" s="19"/>
      <c r="R88" s="19"/>
      <c r="S88" s="19"/>
      <c r="T88" s="19"/>
      <c r="U88" s="19"/>
      <c r="V88" s="19"/>
      <c r="W88" s="19"/>
      <c r="X88" s="19"/>
    </row>
    <row r="89" spans="1:24">
      <c r="A89" s="19"/>
      <c r="B89" s="19"/>
      <c r="C89" s="19"/>
      <c r="D89" s="19"/>
      <c r="E89" s="19"/>
      <c r="F89" s="19"/>
      <c r="G89" s="19"/>
      <c r="H89" s="19"/>
      <c r="I89" s="19"/>
      <c r="J89" s="19"/>
      <c r="K89" s="19"/>
      <c r="L89" s="19"/>
      <c r="M89" s="19"/>
      <c r="N89" s="19"/>
      <c r="O89" s="19"/>
      <c r="P89" s="19"/>
      <c r="Q89" s="19"/>
      <c r="R89" s="19"/>
      <c r="S89" s="19"/>
      <c r="T89" s="19"/>
      <c r="U89" s="19"/>
      <c r="V89" s="19"/>
      <c r="W89" s="19"/>
      <c r="X89" s="19"/>
    </row>
    <row r="90" spans="1:24">
      <c r="A90" s="19"/>
      <c r="B90" s="19"/>
      <c r="C90" s="19"/>
      <c r="D90" s="19"/>
      <c r="E90" s="19"/>
      <c r="F90" s="19"/>
      <c r="G90" s="19"/>
      <c r="H90" s="19"/>
      <c r="I90" s="19"/>
      <c r="J90" s="19"/>
      <c r="K90" s="19"/>
      <c r="L90" s="19"/>
      <c r="M90" s="19"/>
      <c r="N90" s="19"/>
      <c r="O90" s="19"/>
      <c r="P90" s="19"/>
      <c r="Q90" s="19"/>
      <c r="R90" s="19"/>
      <c r="S90" s="19"/>
      <c r="T90" s="19"/>
      <c r="U90" s="19"/>
      <c r="V90" s="19"/>
      <c r="W90" s="19"/>
      <c r="X90" s="19"/>
    </row>
    <row r="91" spans="1:24">
      <c r="A91" s="19"/>
      <c r="B91" s="19"/>
      <c r="C91" s="19"/>
      <c r="D91" s="19"/>
      <c r="E91" s="19"/>
      <c r="F91" s="19"/>
      <c r="G91" s="19"/>
      <c r="H91" s="19"/>
      <c r="I91" s="19"/>
      <c r="J91" s="19"/>
      <c r="K91" s="19"/>
      <c r="L91" s="19"/>
      <c r="M91" s="19"/>
      <c r="N91" s="19"/>
      <c r="O91" s="19"/>
      <c r="P91" s="19"/>
      <c r="Q91" s="19"/>
      <c r="R91" s="19"/>
      <c r="S91" s="19"/>
      <c r="T91" s="19"/>
      <c r="U91" s="19"/>
      <c r="V91" s="19"/>
      <c r="W91" s="19"/>
      <c r="X91" s="19"/>
    </row>
    <row r="92" spans="1:24">
      <c r="A92" s="19"/>
      <c r="B92" s="19"/>
      <c r="C92" s="19"/>
      <c r="D92" s="19"/>
      <c r="E92" s="19"/>
      <c r="F92" s="19"/>
      <c r="G92" s="19"/>
      <c r="H92" s="19"/>
      <c r="I92" s="19"/>
      <c r="J92" s="19"/>
      <c r="K92" s="19"/>
      <c r="L92" s="19"/>
      <c r="M92" s="19"/>
      <c r="N92" s="19"/>
      <c r="O92" s="19"/>
      <c r="P92" s="19"/>
      <c r="Q92" s="19"/>
      <c r="R92" s="19"/>
      <c r="S92" s="19"/>
      <c r="T92" s="19"/>
      <c r="U92" s="19"/>
      <c r="V92" s="19"/>
      <c r="W92" s="19"/>
      <c r="X92" s="19"/>
    </row>
    <row r="93" spans="1:24">
      <c r="A93" s="19"/>
      <c r="B93" s="19"/>
      <c r="C93" s="19"/>
      <c r="D93" s="19"/>
      <c r="E93" s="19"/>
      <c r="F93" s="19"/>
      <c r="G93" s="19"/>
      <c r="H93" s="19"/>
      <c r="I93" s="19"/>
      <c r="J93" s="19"/>
      <c r="K93" s="19"/>
      <c r="L93" s="19"/>
      <c r="M93" s="19"/>
      <c r="N93" s="19"/>
      <c r="O93" s="19"/>
      <c r="P93" s="19"/>
      <c r="Q93" s="19"/>
      <c r="R93" s="19"/>
      <c r="S93" s="19"/>
      <c r="T93" s="19"/>
      <c r="U93" s="19"/>
      <c r="V93" s="19"/>
      <c r="W93" s="19"/>
      <c r="X93" s="19"/>
    </row>
    <row r="94" spans="1:24">
      <c r="A94" s="19"/>
      <c r="B94" s="19"/>
      <c r="C94" s="19"/>
      <c r="D94" s="19"/>
      <c r="E94" s="19"/>
      <c r="F94" s="19"/>
      <c r="G94" s="19"/>
      <c r="H94" s="19"/>
      <c r="I94" s="19"/>
      <c r="J94" s="19"/>
      <c r="K94" s="19"/>
      <c r="L94" s="19"/>
      <c r="M94" s="19"/>
      <c r="N94" s="19"/>
      <c r="O94" s="19"/>
      <c r="P94" s="19"/>
      <c r="Q94" s="19"/>
      <c r="R94" s="19"/>
      <c r="S94" s="19"/>
      <c r="T94" s="19"/>
      <c r="U94" s="19"/>
      <c r="V94" s="19"/>
      <c r="W94" s="19"/>
      <c r="X94" s="19"/>
    </row>
    <row r="95" spans="1:24">
      <c r="A95" s="19"/>
      <c r="B95" s="19"/>
      <c r="C95" s="19"/>
      <c r="D95" s="19"/>
      <c r="E95" s="19"/>
      <c r="F95" s="19"/>
      <c r="G95" s="19"/>
      <c r="H95" s="19"/>
      <c r="I95" s="19"/>
      <c r="J95" s="19"/>
      <c r="K95" s="19"/>
      <c r="L95" s="19"/>
      <c r="M95" s="19"/>
      <c r="N95" s="19"/>
      <c r="O95" s="19"/>
      <c r="P95" s="19"/>
      <c r="Q95" s="19"/>
      <c r="R95" s="19"/>
      <c r="S95" s="19"/>
      <c r="T95" s="19"/>
      <c r="U95" s="19"/>
      <c r="V95" s="19"/>
      <c r="W95" s="19"/>
      <c r="X95" s="19"/>
    </row>
    <row r="96" spans="1:24">
      <c r="A96" s="19"/>
      <c r="B96" s="19"/>
      <c r="C96" s="19"/>
      <c r="D96" s="19"/>
      <c r="E96" s="19"/>
      <c r="F96" s="19"/>
      <c r="G96" s="19"/>
      <c r="H96" s="19"/>
      <c r="I96" s="19"/>
      <c r="J96" s="19"/>
      <c r="K96" s="19"/>
      <c r="L96" s="19"/>
      <c r="M96" s="19"/>
      <c r="N96" s="19"/>
      <c r="O96" s="19"/>
      <c r="P96" s="19"/>
      <c r="Q96" s="19"/>
      <c r="R96" s="19"/>
      <c r="S96" s="19"/>
      <c r="T96" s="19"/>
      <c r="U96" s="19"/>
      <c r="V96" s="19"/>
      <c r="W96" s="19"/>
      <c r="X96" s="19"/>
    </row>
    <row r="97" spans="1:24">
      <c r="A97" s="19"/>
      <c r="B97" s="19"/>
      <c r="C97" s="19"/>
      <c r="D97" s="19"/>
      <c r="E97" s="19"/>
      <c r="F97" s="19"/>
      <c r="G97" s="19"/>
      <c r="H97" s="19"/>
      <c r="I97" s="19"/>
      <c r="J97" s="19"/>
      <c r="K97" s="19"/>
      <c r="L97" s="19"/>
      <c r="M97" s="19"/>
      <c r="N97" s="19"/>
      <c r="O97" s="19"/>
      <c r="P97" s="19"/>
      <c r="Q97" s="19"/>
      <c r="R97" s="19"/>
      <c r="S97" s="19"/>
      <c r="T97" s="19"/>
      <c r="U97" s="19"/>
      <c r="V97" s="19"/>
      <c r="W97" s="19"/>
      <c r="X97" s="19"/>
    </row>
    <row r="98" spans="1:24">
      <c r="A98" s="19"/>
      <c r="B98" s="19"/>
      <c r="C98" s="19"/>
      <c r="D98" s="19"/>
      <c r="E98" s="19"/>
      <c r="F98" s="19"/>
      <c r="G98" s="19"/>
      <c r="H98" s="19"/>
      <c r="I98" s="19"/>
      <c r="J98" s="19"/>
      <c r="K98" s="19"/>
      <c r="L98" s="19"/>
      <c r="M98" s="19"/>
      <c r="N98" s="19"/>
      <c r="O98" s="19"/>
      <c r="P98" s="19"/>
      <c r="Q98" s="19"/>
      <c r="R98" s="19"/>
      <c r="S98" s="19"/>
      <c r="T98" s="19"/>
      <c r="U98" s="19"/>
      <c r="V98" s="19"/>
      <c r="W98" s="19"/>
      <c r="X98" s="19"/>
    </row>
    <row r="99" spans="1:24">
      <c r="A99" s="19"/>
      <c r="B99" s="19"/>
      <c r="C99" s="19"/>
      <c r="D99" s="19"/>
      <c r="E99" s="19"/>
      <c r="F99" s="19"/>
      <c r="G99" s="19"/>
      <c r="H99" s="19"/>
      <c r="I99" s="19"/>
      <c r="J99" s="19"/>
      <c r="K99" s="19"/>
      <c r="L99" s="19"/>
      <c r="M99" s="19"/>
      <c r="N99" s="19"/>
      <c r="O99" s="19"/>
      <c r="P99" s="19"/>
      <c r="Q99" s="19"/>
      <c r="R99" s="19"/>
      <c r="S99" s="19"/>
      <c r="T99" s="19"/>
      <c r="U99" s="19"/>
      <c r="V99" s="19"/>
      <c r="W99" s="19"/>
      <c r="X99" s="19"/>
    </row>
    <row r="100" spans="1:24">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row>
    <row r="101" spans="1:24">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row>
    <row r="102" spans="1:24">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row>
    <row r="103" spans="1:24">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row>
    <row r="104" spans="1:24">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row>
    <row r="105" spans="1:24">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row>
    <row r="106" spans="1:24">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row>
  </sheetData>
  <mergeCells count="49">
    <mergeCell ref="F28:I28"/>
    <mergeCell ref="R17:X17"/>
    <mergeCell ref="A23:D23"/>
    <mergeCell ref="O19:W19"/>
    <mergeCell ref="A19:D19"/>
    <mergeCell ref="I18:L18"/>
    <mergeCell ref="N17:Q17"/>
    <mergeCell ref="E17:M17"/>
    <mergeCell ref="N18:Q18"/>
    <mergeCell ref="R18:X18"/>
    <mergeCell ref="A17:D18"/>
    <mergeCell ref="A24:D24"/>
    <mergeCell ref="E24:X24"/>
    <mergeCell ref="E23:X23"/>
    <mergeCell ref="A22:D22"/>
    <mergeCell ref="A1:C1"/>
    <mergeCell ref="T4:X4"/>
    <mergeCell ref="A9:D9"/>
    <mergeCell ref="E9:J9"/>
    <mergeCell ref="N9:Q9"/>
    <mergeCell ref="N7:Q7"/>
    <mergeCell ref="R9:X9"/>
    <mergeCell ref="A16:D16"/>
    <mergeCell ref="E16:X16"/>
    <mergeCell ref="I21:W21"/>
    <mergeCell ref="E22:X22"/>
    <mergeCell ref="A31:E33"/>
    <mergeCell ref="F31:X31"/>
    <mergeCell ref="F32:X32"/>
    <mergeCell ref="F33:X33"/>
    <mergeCell ref="F29:J29"/>
    <mergeCell ref="A29:E30"/>
    <mergeCell ref="F30:J30"/>
    <mergeCell ref="K29:W29"/>
    <mergeCell ref="K30:W30"/>
    <mergeCell ref="A20:D21"/>
    <mergeCell ref="A28:B28"/>
    <mergeCell ref="C28:D28"/>
    <mergeCell ref="N11:Q11"/>
    <mergeCell ref="R11:W11"/>
    <mergeCell ref="N12:Q12"/>
    <mergeCell ref="A2:F2"/>
    <mergeCell ref="O2:Q3"/>
    <mergeCell ref="R2:X3"/>
    <mergeCell ref="A5:X5"/>
    <mergeCell ref="A7:D7"/>
    <mergeCell ref="R7:X7"/>
    <mergeCell ref="E6:K7"/>
    <mergeCell ref="R12:W12"/>
  </mergeCells>
  <phoneticPr fontId="2"/>
  <hyperlinks>
    <hyperlink ref="A1:C1" location="メニュー!A1" display="戻る" xr:uid="{00000000-0004-0000-12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3:J33"/>
  <sheetViews>
    <sheetView zoomScaleNormal="100" workbookViewId="0"/>
  </sheetViews>
  <sheetFormatPr defaultRowHeight="13.5"/>
  <cols>
    <col min="1" max="2" width="9" style="2"/>
    <col min="3" max="3" width="5.125" style="2" customWidth="1"/>
    <col min="4" max="16384" width="9" style="2"/>
  </cols>
  <sheetData>
    <row r="3" spans="1:10">
      <c r="H3" s="577" t="s">
        <v>49</v>
      </c>
      <c r="I3" s="577"/>
      <c r="J3" s="577"/>
    </row>
    <row r="5" spans="1:10" ht="24" customHeight="1">
      <c r="A5" s="577"/>
      <c r="B5" s="577"/>
      <c r="C5" s="577"/>
      <c r="D5" s="577"/>
      <c r="E5" s="2" t="s">
        <v>50</v>
      </c>
    </row>
    <row r="9" spans="1:10" ht="24" customHeight="1">
      <c r="A9" s="578" t="s">
        <v>51</v>
      </c>
      <c r="B9" s="578"/>
      <c r="C9" s="578"/>
      <c r="D9" s="578"/>
      <c r="E9" s="578"/>
      <c r="F9" s="578"/>
      <c r="G9" s="578"/>
      <c r="H9" s="578"/>
      <c r="I9" s="578"/>
      <c r="J9" s="578"/>
    </row>
    <row r="13" spans="1:10">
      <c r="C13" s="2" t="s">
        <v>52</v>
      </c>
    </row>
    <row r="16" spans="1:10">
      <c r="A16" s="577" t="s">
        <v>53</v>
      </c>
      <c r="B16" s="577"/>
      <c r="C16" s="577"/>
      <c r="D16" s="577"/>
      <c r="E16" s="577"/>
      <c r="F16" s="577"/>
      <c r="G16" s="577"/>
      <c r="H16" s="577"/>
      <c r="I16" s="577"/>
      <c r="J16" s="577"/>
    </row>
    <row r="18" spans="3:4" ht="32.25" customHeight="1">
      <c r="C18" s="241" t="s">
        <v>54</v>
      </c>
      <c r="D18" s="2" t="s">
        <v>55</v>
      </c>
    </row>
    <row r="19" spans="3:4" ht="32.25" customHeight="1">
      <c r="C19" s="241" t="s">
        <v>56</v>
      </c>
      <c r="D19" s="2" t="s">
        <v>57</v>
      </c>
    </row>
    <row r="20" spans="3:4" ht="32.25" customHeight="1">
      <c r="C20" s="241" t="s">
        <v>58</v>
      </c>
      <c r="D20" s="2" t="s">
        <v>59</v>
      </c>
    </row>
    <row r="21" spans="3:4" ht="32.25" customHeight="1">
      <c r="C21" s="241" t="s">
        <v>60</v>
      </c>
      <c r="D21" s="2" t="s">
        <v>61</v>
      </c>
    </row>
    <row r="22" spans="3:4" ht="32.25" customHeight="1">
      <c r="C22" s="241" t="s">
        <v>62</v>
      </c>
      <c r="D22" s="2" t="s">
        <v>63</v>
      </c>
    </row>
    <row r="23" spans="3:4" ht="32.25" customHeight="1">
      <c r="C23" s="241" t="s">
        <v>64</v>
      </c>
      <c r="D23" s="2" t="s">
        <v>65</v>
      </c>
    </row>
    <row r="24" spans="3:4" ht="32.25" customHeight="1">
      <c r="C24" s="241" t="s">
        <v>66</v>
      </c>
      <c r="D24" s="2" t="s">
        <v>67</v>
      </c>
    </row>
    <row r="25" spans="3:4" ht="32.25" customHeight="1">
      <c r="C25" s="241" t="s">
        <v>68</v>
      </c>
      <c r="D25" s="2" t="s">
        <v>69</v>
      </c>
    </row>
    <row r="26" spans="3:4" ht="32.25" customHeight="1">
      <c r="C26" s="241" t="s">
        <v>70</v>
      </c>
      <c r="D26" s="2" t="s">
        <v>71</v>
      </c>
    </row>
    <row r="27" spans="3:4" ht="32.25" customHeight="1">
      <c r="C27" s="241" t="s">
        <v>72</v>
      </c>
      <c r="D27" s="2" t="s">
        <v>73</v>
      </c>
    </row>
    <row r="28" spans="3:4" ht="32.25" customHeight="1">
      <c r="C28" s="241" t="s">
        <v>74</v>
      </c>
      <c r="D28" s="2" t="s">
        <v>75</v>
      </c>
    </row>
    <row r="29" spans="3:4" ht="32.25" customHeight="1">
      <c r="C29" s="241" t="s">
        <v>76</v>
      </c>
      <c r="D29" s="2" t="s">
        <v>77</v>
      </c>
    </row>
    <row r="30" spans="3:4" ht="32.25" customHeight="1">
      <c r="C30" s="241" t="s">
        <v>78</v>
      </c>
      <c r="D30" s="2" t="s">
        <v>79</v>
      </c>
    </row>
    <row r="31" spans="3:4" ht="32.25" customHeight="1">
      <c r="C31" s="241" t="s">
        <v>80</v>
      </c>
      <c r="D31" s="2" t="s">
        <v>81</v>
      </c>
    </row>
    <row r="32" spans="3:4" ht="32.25" customHeight="1">
      <c r="C32" s="241" t="s">
        <v>82</v>
      </c>
      <c r="D32" s="2" t="s">
        <v>83</v>
      </c>
    </row>
    <row r="33" spans="3:4" ht="32.25" customHeight="1">
      <c r="C33" s="241" t="s">
        <v>84</v>
      </c>
      <c r="D33" s="2" t="s">
        <v>85</v>
      </c>
    </row>
  </sheetData>
  <mergeCells count="4">
    <mergeCell ref="H3:J3"/>
    <mergeCell ref="A5:D5"/>
    <mergeCell ref="A16:J16"/>
    <mergeCell ref="A9:J9"/>
  </mergeCells>
  <phoneticPr fontId="2"/>
  <pageMargins left="0.75" right="0.75" top="1" bottom="1" header="0.51200000000000001" footer="0.51200000000000001"/>
  <pageSetup paperSize="9" orientation="portrait" horizontalDpi="4294967293" r:id="rId1"/>
  <headerFooter alignWithMargins="0"/>
  <ignoredErrors>
    <ignoredError sqref="C18"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dimension ref="A1:BA62"/>
  <sheetViews>
    <sheetView showGridLines="0" zoomScale="85" workbookViewId="0">
      <selection sqref="A1:C1"/>
    </sheetView>
  </sheetViews>
  <sheetFormatPr defaultColWidth="3.625" defaultRowHeight="13.5"/>
  <cols>
    <col min="1" max="16384" width="3.625" style="2"/>
  </cols>
  <sheetData>
    <row r="1" spans="1:53" ht="20.100000000000001" customHeight="1">
      <c r="A1" s="595" t="s">
        <v>129</v>
      </c>
      <c r="B1" s="595"/>
      <c r="C1" s="595"/>
    </row>
    <row r="2" spans="1:53" ht="17.25" customHeight="1">
      <c r="A2" s="735" t="s">
        <v>959</v>
      </c>
      <c r="B2" s="736"/>
      <c r="C2" s="736"/>
      <c r="D2" s="736"/>
      <c r="E2" s="736"/>
      <c r="F2" s="737"/>
    </row>
    <row r="3" spans="1:53" ht="30" customHeight="1">
      <c r="J3" s="712"/>
      <c r="K3" s="712"/>
      <c r="L3" s="69" t="s">
        <v>960</v>
      </c>
      <c r="M3" s="71"/>
      <c r="N3" s="69" t="s">
        <v>961</v>
      </c>
      <c r="O3" s="69"/>
      <c r="P3" s="69"/>
      <c r="Q3" s="69" t="s">
        <v>86</v>
      </c>
      <c r="R3" s="69"/>
      <c r="S3" s="69"/>
      <c r="T3" s="69" t="s">
        <v>87</v>
      </c>
      <c r="U3" s="69" t="s">
        <v>493</v>
      </c>
      <c r="V3" s="69"/>
      <c r="W3" s="69"/>
      <c r="X3" s="69" t="s">
        <v>86</v>
      </c>
      <c r="Y3" s="69"/>
      <c r="Z3" s="69"/>
      <c r="AA3" s="69" t="s">
        <v>87</v>
      </c>
      <c r="AB3" s="69" t="s">
        <v>941</v>
      </c>
      <c r="AD3" s="69" t="s">
        <v>79</v>
      </c>
      <c r="AT3" s="1789" t="s">
        <v>962</v>
      </c>
      <c r="AU3" s="1790"/>
      <c r="AV3" s="1791"/>
      <c r="AW3" s="1787"/>
      <c r="AX3" s="1086"/>
      <c r="AY3" s="1086"/>
      <c r="AZ3" s="1086"/>
      <c r="BA3" s="1788"/>
    </row>
    <row r="4" spans="1:53">
      <c r="E4" s="1596" t="str">
        <f>IF(A!F4="","",A!F4)</f>
        <v/>
      </c>
      <c r="F4" s="1596"/>
      <c r="G4" s="1596"/>
      <c r="H4" s="1596"/>
      <c r="I4" s="1596"/>
      <c r="J4" s="1596"/>
      <c r="K4" s="1596"/>
      <c r="L4" s="1596"/>
    </row>
    <row r="5" spans="1:53" ht="20.100000000000001" customHeight="1">
      <c r="A5" s="1794" t="s">
        <v>963</v>
      </c>
      <c r="B5" s="1794"/>
      <c r="C5" s="1794"/>
      <c r="D5" s="1794"/>
      <c r="E5" s="742"/>
      <c r="F5" s="742"/>
      <c r="G5" s="742"/>
      <c r="H5" s="742"/>
      <c r="I5" s="742"/>
      <c r="J5" s="742"/>
      <c r="K5" s="742"/>
      <c r="L5" s="742"/>
      <c r="R5" s="1045"/>
      <c r="S5" s="1045"/>
      <c r="T5" s="1045"/>
      <c r="U5" s="1045"/>
      <c r="V5" s="1045"/>
      <c r="W5" s="1045"/>
      <c r="X5" s="1045" t="s">
        <v>964</v>
      </c>
      <c r="Y5" s="1045"/>
      <c r="Z5" s="1045"/>
      <c r="AA5" s="1045"/>
      <c r="AB5" s="1045"/>
      <c r="AC5" s="1045"/>
      <c r="AD5" s="1045" t="s">
        <v>965</v>
      </c>
      <c r="AE5" s="1045"/>
      <c r="AF5" s="1045"/>
      <c r="AG5" s="1045"/>
      <c r="AH5" s="1045"/>
      <c r="AI5" s="1045"/>
    </row>
    <row r="6" spans="1:53" ht="20.100000000000001" customHeight="1">
      <c r="A6" s="64"/>
      <c r="B6" s="64"/>
      <c r="C6" s="64"/>
      <c r="D6" s="64"/>
      <c r="R6" s="1792" t="s">
        <v>966</v>
      </c>
      <c r="S6" s="1792"/>
      <c r="T6" s="1792"/>
      <c r="U6" s="1792"/>
      <c r="V6" s="1792"/>
      <c r="W6" s="1792"/>
      <c r="X6" s="1045"/>
      <c r="Y6" s="1045"/>
      <c r="Z6" s="1045"/>
      <c r="AA6" s="1045"/>
      <c r="AB6" s="1045"/>
      <c r="AC6" s="1045"/>
      <c r="AD6" s="1045"/>
      <c r="AE6" s="1045"/>
      <c r="AF6" s="1045"/>
      <c r="AG6" s="1045"/>
      <c r="AH6" s="1045"/>
      <c r="AI6" s="1045"/>
      <c r="AW6" s="1793" t="s">
        <v>967</v>
      </c>
      <c r="AX6" s="1793"/>
      <c r="AY6" s="1793"/>
      <c r="AZ6" s="1793"/>
      <c r="BA6" s="1793"/>
    </row>
    <row r="7" spans="1:53" ht="20.100000000000001" customHeight="1">
      <c r="A7" s="1794" t="s">
        <v>653</v>
      </c>
      <c r="B7" s="1794"/>
      <c r="C7" s="1794"/>
      <c r="D7" s="1794"/>
      <c r="E7" s="588" t="str">
        <f>IF(A!F16="","",A!F16)</f>
        <v/>
      </c>
      <c r="F7" s="588"/>
      <c r="G7" s="588"/>
      <c r="H7" s="588"/>
      <c r="I7" s="588"/>
      <c r="J7" s="588"/>
      <c r="K7" s="588"/>
      <c r="L7" s="72" t="s">
        <v>50</v>
      </c>
      <c r="R7" s="1792" t="s">
        <v>968</v>
      </c>
      <c r="S7" s="1792"/>
      <c r="T7" s="1792"/>
      <c r="U7" s="1792"/>
      <c r="V7" s="1792"/>
      <c r="W7" s="1792"/>
      <c r="X7" s="1045"/>
      <c r="Y7" s="1045"/>
      <c r="Z7" s="1045"/>
      <c r="AA7" s="1045"/>
      <c r="AB7" s="1045"/>
      <c r="AC7" s="1045"/>
      <c r="AD7" s="1045" t="str">
        <f>IF(B!F17="","",B!F17)</f>
        <v/>
      </c>
      <c r="AE7" s="1045"/>
      <c r="AF7" s="1045"/>
      <c r="AG7" s="1045"/>
      <c r="AH7" s="1045"/>
      <c r="AI7" s="1045"/>
    </row>
    <row r="8" spans="1:53" ht="20.100000000000001" customHeight="1">
      <c r="R8" s="1792" t="s">
        <v>969</v>
      </c>
      <c r="S8" s="1792"/>
      <c r="T8" s="1792"/>
      <c r="U8" s="1792"/>
      <c r="V8" s="1792"/>
      <c r="W8" s="1792"/>
      <c r="X8" s="1045"/>
      <c r="Y8" s="1045"/>
      <c r="Z8" s="1045"/>
      <c r="AA8" s="1045"/>
      <c r="AB8" s="1045"/>
      <c r="AC8" s="1045"/>
      <c r="AD8" s="1045" t="str">
        <f>IF(B!F15="","",B!F15)</f>
        <v/>
      </c>
      <c r="AE8" s="1045"/>
      <c r="AF8" s="1045"/>
      <c r="AG8" s="1045"/>
      <c r="AH8" s="1045"/>
      <c r="AI8" s="1045"/>
    </row>
    <row r="9" spans="1:53" ht="20.100000000000001" customHeight="1">
      <c r="B9" s="1713" t="s">
        <v>970</v>
      </c>
      <c r="C9" s="1795"/>
      <c r="D9" s="1795"/>
      <c r="E9" s="1795"/>
      <c r="F9" s="1795"/>
      <c r="G9" s="1795"/>
      <c r="H9" s="1795"/>
      <c r="I9" s="1795"/>
      <c r="J9" s="1795"/>
      <c r="K9" s="1795"/>
      <c r="L9" s="1795"/>
      <c r="M9" s="1795"/>
      <c r="N9" s="1795"/>
      <c r="O9" s="1795"/>
      <c r="R9" s="1792" t="s">
        <v>971</v>
      </c>
      <c r="S9" s="1792"/>
      <c r="T9" s="1792"/>
      <c r="U9" s="1792"/>
      <c r="V9" s="1792"/>
      <c r="W9" s="1792"/>
      <c r="X9" s="1045"/>
      <c r="Y9" s="1045"/>
      <c r="Z9" s="1045"/>
      <c r="AA9" s="1045"/>
      <c r="AB9" s="1045"/>
      <c r="AC9" s="1045"/>
      <c r="AD9" s="1045"/>
      <c r="AE9" s="1045"/>
      <c r="AF9" s="1045"/>
      <c r="AG9" s="1045"/>
      <c r="AH9" s="1045"/>
      <c r="AI9" s="1045"/>
    </row>
    <row r="10" spans="1:53" ht="20.100000000000001" customHeight="1">
      <c r="B10" s="1713"/>
      <c r="C10" s="1795"/>
      <c r="D10" s="1795"/>
      <c r="E10" s="1795"/>
      <c r="F10" s="1795"/>
      <c r="G10" s="1795"/>
      <c r="H10" s="1795"/>
      <c r="I10" s="1795"/>
      <c r="J10" s="1795"/>
      <c r="K10" s="1795"/>
      <c r="L10" s="1795"/>
      <c r="M10" s="1795"/>
      <c r="N10" s="1795"/>
      <c r="O10" s="1795"/>
      <c r="R10" s="1792" t="s">
        <v>972</v>
      </c>
      <c r="S10" s="1792"/>
      <c r="T10" s="1792"/>
      <c r="U10" s="1792"/>
      <c r="V10" s="1792"/>
      <c r="W10" s="1792"/>
      <c r="X10" s="1045"/>
      <c r="Y10" s="1045"/>
      <c r="Z10" s="1045"/>
      <c r="AA10" s="1045"/>
      <c r="AB10" s="1045"/>
      <c r="AC10" s="1045"/>
      <c r="AD10" s="1045"/>
      <c r="AE10" s="1045"/>
      <c r="AF10" s="1045"/>
      <c r="AG10" s="1045"/>
      <c r="AH10" s="1045"/>
      <c r="AI10" s="1045"/>
    </row>
    <row r="11" spans="1:53" ht="20.100000000000001" customHeight="1">
      <c r="B11" s="1713"/>
      <c r="C11" s="1795"/>
      <c r="D11" s="1795"/>
      <c r="E11" s="1795"/>
      <c r="F11" s="1795"/>
      <c r="G11" s="1795"/>
      <c r="H11" s="1795"/>
      <c r="I11" s="1795"/>
      <c r="J11" s="1795"/>
      <c r="K11" s="1795"/>
      <c r="L11" s="1795"/>
      <c r="M11" s="1795"/>
      <c r="N11" s="1795"/>
      <c r="O11" s="1795"/>
      <c r="R11" s="1792" t="s">
        <v>973</v>
      </c>
      <c r="S11" s="1792"/>
      <c r="T11" s="1792"/>
      <c r="U11" s="1792"/>
      <c r="V11" s="1792"/>
      <c r="W11" s="1792"/>
      <c r="X11" s="1045"/>
      <c r="Y11" s="1045"/>
      <c r="Z11" s="1045"/>
      <c r="AA11" s="1045"/>
      <c r="AB11" s="1045"/>
      <c r="AC11" s="1045"/>
      <c r="AD11" s="1045" t="str">
        <f>IF(B!F16="","",B!F16)</f>
        <v/>
      </c>
      <c r="AE11" s="1045"/>
      <c r="AF11" s="1045"/>
      <c r="AG11" s="1045"/>
      <c r="AH11" s="1045"/>
      <c r="AI11" s="1045"/>
    </row>
    <row r="12" spans="1:53" ht="20.100000000000001" customHeight="1">
      <c r="B12" s="1713"/>
      <c r="C12" s="1795"/>
      <c r="D12" s="1795"/>
      <c r="E12" s="1795"/>
      <c r="F12" s="1795"/>
      <c r="G12" s="1795"/>
      <c r="H12" s="1795"/>
      <c r="I12" s="1795"/>
      <c r="J12" s="1795"/>
      <c r="K12" s="1795"/>
      <c r="L12" s="1795"/>
      <c r="M12" s="1795"/>
      <c r="N12" s="1795"/>
      <c r="O12" s="1795"/>
      <c r="R12" s="1792" t="s">
        <v>974</v>
      </c>
      <c r="S12" s="1792"/>
      <c r="T12" s="1792"/>
      <c r="U12" s="1792"/>
      <c r="V12" s="1792"/>
      <c r="W12" s="1792"/>
      <c r="X12" s="1045"/>
      <c r="Y12" s="1045"/>
      <c r="Z12" s="1045"/>
      <c r="AA12" s="1045"/>
      <c r="AB12" s="1045"/>
      <c r="AC12" s="1045"/>
      <c r="AD12" s="1045"/>
      <c r="AE12" s="1045"/>
      <c r="AF12" s="1045"/>
      <c r="AG12" s="1045"/>
      <c r="AH12" s="1045"/>
      <c r="AI12" s="1045"/>
    </row>
    <row r="13" spans="1:53">
      <c r="B13" s="1713"/>
      <c r="C13" s="1795"/>
      <c r="D13" s="1795"/>
      <c r="E13" s="1795"/>
      <c r="F13" s="1795"/>
      <c r="G13" s="1795"/>
      <c r="H13" s="1795"/>
      <c r="I13" s="1795"/>
      <c r="J13" s="1795"/>
      <c r="K13" s="1795"/>
      <c r="L13" s="1795"/>
      <c r="M13" s="1795"/>
      <c r="N13" s="1795"/>
      <c r="O13" s="1795"/>
    </row>
    <row r="14" spans="1:53" ht="14.25" customHeight="1">
      <c r="B14" s="1713"/>
      <c r="C14" s="1795"/>
      <c r="D14" s="1795"/>
      <c r="E14" s="1795"/>
      <c r="F14" s="1795"/>
      <c r="G14" s="1795"/>
      <c r="H14" s="1795"/>
      <c r="I14" s="1795"/>
      <c r="J14" s="1795"/>
      <c r="K14" s="1795"/>
      <c r="L14" s="1795"/>
      <c r="M14" s="1795"/>
      <c r="N14" s="1795"/>
      <c r="O14" s="1795"/>
      <c r="R14" s="1796" t="s">
        <v>975</v>
      </c>
      <c r="S14" s="1797"/>
      <c r="T14" s="1798"/>
      <c r="U14" s="111" t="s">
        <v>976</v>
      </c>
      <c r="V14" s="31" t="s">
        <v>977</v>
      </c>
      <c r="W14" s="19"/>
      <c r="X14" s="19"/>
      <c r="Y14" s="19"/>
      <c r="Z14" s="19"/>
      <c r="AA14" s="111" t="s">
        <v>976</v>
      </c>
      <c r="AB14" s="31" t="s">
        <v>978</v>
      </c>
      <c r="AC14" s="19"/>
      <c r="AD14" s="19"/>
      <c r="AE14" s="19"/>
      <c r="AF14" s="19"/>
      <c r="AG14" s="19"/>
      <c r="AH14" s="19"/>
      <c r="AI14" s="19"/>
      <c r="AN14" s="1113" t="s">
        <v>132</v>
      </c>
      <c r="AO14" s="1113"/>
      <c r="AP14" s="1113"/>
      <c r="AQ14" s="1113"/>
      <c r="AR14" s="1113" t="str">
        <f>IF(B!F4="","",B!F4)</f>
        <v/>
      </c>
      <c r="AS14" s="1113"/>
      <c r="AT14" s="1113"/>
      <c r="AU14" s="1113"/>
      <c r="AV14" s="1113"/>
      <c r="AW14" s="1113"/>
      <c r="AX14" s="1113"/>
      <c r="AY14" s="1113"/>
      <c r="AZ14" s="1113"/>
      <c r="BA14" s="577" t="s">
        <v>402</v>
      </c>
    </row>
    <row r="15" spans="1:53" ht="14.25" customHeight="1">
      <c r="B15" s="1713"/>
      <c r="C15" s="1795"/>
      <c r="D15" s="1795"/>
      <c r="E15" s="1795"/>
      <c r="F15" s="1795"/>
      <c r="G15" s="1795"/>
      <c r="H15" s="1795"/>
      <c r="I15" s="1795"/>
      <c r="J15" s="1795"/>
      <c r="K15" s="1795"/>
      <c r="L15" s="1795"/>
      <c r="M15" s="1795"/>
      <c r="N15" s="1795"/>
      <c r="O15" s="1795"/>
      <c r="R15" s="1799"/>
      <c r="S15" s="1800"/>
      <c r="T15" s="1801"/>
      <c r="U15" s="111" t="s">
        <v>976</v>
      </c>
      <c r="V15" s="31" t="s">
        <v>979</v>
      </c>
      <c r="W15" s="19"/>
      <c r="X15" s="19"/>
      <c r="Y15" s="19"/>
      <c r="Z15" s="19"/>
      <c r="AA15" s="111" t="s">
        <v>976</v>
      </c>
      <c r="AB15" s="31" t="s">
        <v>980</v>
      </c>
      <c r="AC15" s="19"/>
      <c r="AD15" s="19"/>
      <c r="AE15" s="19"/>
      <c r="AF15" s="19"/>
      <c r="AG15" s="19"/>
      <c r="AH15" s="19"/>
      <c r="AI15" s="19"/>
      <c r="AN15" s="588"/>
      <c r="AO15" s="588"/>
      <c r="AP15" s="588"/>
      <c r="AQ15" s="588"/>
      <c r="AR15" s="588"/>
      <c r="AS15" s="588"/>
      <c r="AT15" s="588"/>
      <c r="AU15" s="588"/>
      <c r="AV15" s="588"/>
      <c r="AW15" s="588"/>
      <c r="AX15" s="588"/>
      <c r="AY15" s="588"/>
      <c r="AZ15" s="588"/>
      <c r="BA15" s="1677"/>
    </row>
    <row r="16" spans="1:53">
      <c r="B16" s="1713"/>
      <c r="C16" s="1795"/>
      <c r="D16" s="1795"/>
      <c r="E16" s="1795"/>
      <c r="F16" s="1795"/>
      <c r="G16" s="1795"/>
      <c r="H16" s="1795"/>
      <c r="I16" s="1795"/>
      <c r="J16" s="1795"/>
      <c r="K16" s="1795"/>
      <c r="L16" s="1795"/>
      <c r="M16" s="1795"/>
      <c r="N16" s="1795"/>
      <c r="O16" s="1795"/>
      <c r="R16" s="1802"/>
      <c r="S16" s="1803"/>
      <c r="T16" s="1804"/>
      <c r="U16" s="111" t="s">
        <v>976</v>
      </c>
      <c r="V16" s="31" t="s">
        <v>981</v>
      </c>
      <c r="W16" s="19"/>
      <c r="X16" s="19"/>
      <c r="Y16" s="19"/>
      <c r="Z16" s="19"/>
      <c r="AA16" s="111" t="s">
        <v>976</v>
      </c>
      <c r="AB16" s="31" t="s">
        <v>982</v>
      </c>
      <c r="AC16" s="19"/>
      <c r="AD16" s="19"/>
      <c r="AE16" s="19"/>
      <c r="AF16" s="19"/>
      <c r="AG16" s="19"/>
      <c r="AH16" s="19"/>
      <c r="AI16" s="19"/>
    </row>
    <row r="17" spans="1:53">
      <c r="R17" s="19"/>
      <c r="S17" s="19"/>
      <c r="T17" s="19"/>
      <c r="U17" s="19"/>
      <c r="V17" s="19"/>
      <c r="W17" s="19"/>
      <c r="X17" s="19"/>
      <c r="Y17" s="19"/>
      <c r="Z17" s="19"/>
      <c r="AA17" s="19"/>
      <c r="AB17" s="19"/>
      <c r="AC17" s="19"/>
      <c r="AD17" s="19"/>
      <c r="AE17" s="19"/>
      <c r="AF17" s="19"/>
      <c r="AG17" s="19"/>
      <c r="AH17" s="19"/>
      <c r="AI17" s="19"/>
    </row>
    <row r="18" spans="1:53" ht="20.100000000000001" customHeight="1">
      <c r="A18" s="1792" t="s">
        <v>983</v>
      </c>
      <c r="B18" s="1792"/>
      <c r="C18" s="1792"/>
      <c r="D18" s="1792"/>
      <c r="E18" s="1792"/>
      <c r="F18" s="1792"/>
      <c r="G18" s="1792"/>
      <c r="H18" s="1792" t="s">
        <v>984</v>
      </c>
      <c r="I18" s="1792"/>
      <c r="J18" s="1792"/>
      <c r="K18" s="1792"/>
      <c r="L18" s="1792"/>
      <c r="M18" s="1792"/>
      <c r="N18" s="1792"/>
      <c r="O18" s="1792"/>
      <c r="P18" s="1792"/>
      <c r="Q18" s="1792"/>
      <c r="R18" s="1792" t="s">
        <v>985</v>
      </c>
      <c r="S18" s="1792"/>
      <c r="T18" s="1792"/>
      <c r="U18" s="1792"/>
      <c r="V18" s="1792"/>
      <c r="W18" s="1792"/>
      <c r="X18" s="1792" t="s">
        <v>986</v>
      </c>
      <c r="Y18" s="1792"/>
      <c r="Z18" s="1792"/>
      <c r="AA18" s="1792"/>
      <c r="AB18" s="1028" t="s">
        <v>987</v>
      </c>
      <c r="AC18" s="1029"/>
      <c r="AD18" s="1029"/>
      <c r="AE18" s="1029"/>
      <c r="AF18" s="1029"/>
      <c r="AG18" s="1029"/>
      <c r="AH18" s="1029"/>
      <c r="AI18" s="1029"/>
      <c r="AJ18" s="1029"/>
      <c r="AK18" s="1029"/>
      <c r="AL18" s="1029"/>
      <c r="AM18" s="1029"/>
      <c r="AN18" s="1738" t="s">
        <v>988</v>
      </c>
      <c r="AO18" s="1739"/>
      <c r="AP18" s="1739"/>
      <c r="AQ18" s="1739"/>
      <c r="AR18" s="1739"/>
      <c r="AS18" s="1739"/>
      <c r="AT18" s="1739"/>
      <c r="AU18" s="1740"/>
      <c r="AV18" s="1738" t="s">
        <v>989</v>
      </c>
      <c r="AW18" s="1739"/>
      <c r="AX18" s="1739"/>
      <c r="AY18" s="1739"/>
      <c r="AZ18" s="1739"/>
      <c r="BA18" s="1740"/>
    </row>
    <row r="19" spans="1:53" ht="20.100000000000001" customHeight="1">
      <c r="A19" s="1792"/>
      <c r="B19" s="1792"/>
      <c r="C19" s="1792"/>
      <c r="D19" s="1792"/>
      <c r="E19" s="1792"/>
      <c r="F19" s="1792"/>
      <c r="G19" s="1792"/>
      <c r="H19" s="1792"/>
      <c r="I19" s="1792"/>
      <c r="J19" s="1792"/>
      <c r="K19" s="1792"/>
      <c r="L19" s="1792"/>
      <c r="M19" s="1792"/>
      <c r="N19" s="1792"/>
      <c r="O19" s="1792"/>
      <c r="P19" s="1792"/>
      <c r="Q19" s="1792"/>
      <c r="R19" s="1792"/>
      <c r="S19" s="1792"/>
      <c r="T19" s="1792"/>
      <c r="U19" s="1792"/>
      <c r="V19" s="1792"/>
      <c r="W19" s="1792"/>
      <c r="X19" s="1792"/>
      <c r="Y19" s="1792"/>
      <c r="Z19" s="1792"/>
      <c r="AA19" s="1792"/>
      <c r="AB19" s="112">
        <v>4</v>
      </c>
      <c r="AC19" s="113">
        <v>5</v>
      </c>
      <c r="AD19" s="113">
        <v>6</v>
      </c>
      <c r="AE19" s="113">
        <v>7</v>
      </c>
      <c r="AF19" s="113">
        <v>8</v>
      </c>
      <c r="AG19" s="113">
        <v>9</v>
      </c>
      <c r="AH19" s="113">
        <v>10</v>
      </c>
      <c r="AI19" s="113">
        <v>11</v>
      </c>
      <c r="AJ19" s="113">
        <v>12</v>
      </c>
      <c r="AK19" s="80">
        <v>1</v>
      </c>
      <c r="AL19" s="80">
        <v>2</v>
      </c>
      <c r="AM19" s="80">
        <v>3</v>
      </c>
      <c r="AN19" s="1741"/>
      <c r="AO19" s="1742"/>
      <c r="AP19" s="1742"/>
      <c r="AQ19" s="1742"/>
      <c r="AR19" s="1742"/>
      <c r="AS19" s="1742"/>
      <c r="AT19" s="1742"/>
      <c r="AU19" s="1743"/>
      <c r="AV19" s="1741"/>
      <c r="AW19" s="1742"/>
      <c r="AX19" s="1742"/>
      <c r="AY19" s="1742"/>
      <c r="AZ19" s="1742"/>
      <c r="BA19" s="1743"/>
    </row>
    <row r="20" spans="1:53" ht="12" customHeight="1">
      <c r="A20" s="1733"/>
      <c r="B20" s="1734"/>
      <c r="C20" s="1734"/>
      <c r="D20" s="1734"/>
      <c r="E20" s="1734"/>
      <c r="F20" s="1734"/>
      <c r="G20" s="1735"/>
      <c r="H20" s="1733"/>
      <c r="I20" s="1734"/>
      <c r="J20" s="1734"/>
      <c r="K20" s="1734"/>
      <c r="L20" s="1734"/>
      <c r="M20" s="1734"/>
      <c r="N20" s="1734"/>
      <c r="O20" s="1734"/>
      <c r="P20" s="1734"/>
      <c r="Q20" s="1735"/>
      <c r="R20" s="1733"/>
      <c r="S20" s="1734"/>
      <c r="T20" s="1734"/>
      <c r="U20" s="1734"/>
      <c r="V20" s="1734"/>
      <c r="W20" s="1735"/>
      <c r="X20" s="1733"/>
      <c r="Y20" s="1734"/>
      <c r="Z20" s="1734"/>
      <c r="AA20" s="1735"/>
      <c r="AB20" s="387"/>
      <c r="AC20" s="388"/>
      <c r="AD20" s="388"/>
      <c r="AE20" s="388"/>
      <c r="AF20" s="388"/>
      <c r="AG20" s="388"/>
      <c r="AH20" s="388"/>
      <c r="AI20" s="388"/>
      <c r="AJ20" s="388"/>
      <c r="AK20" s="388"/>
      <c r="AL20" s="388"/>
      <c r="AM20" s="389"/>
      <c r="AN20" s="1733"/>
      <c r="AO20" s="1734"/>
      <c r="AP20" s="1734"/>
      <c r="AQ20" s="1734"/>
      <c r="AR20" s="1734"/>
      <c r="AS20" s="1734"/>
      <c r="AT20" s="1734"/>
      <c r="AU20" s="1735"/>
      <c r="AV20" s="1733"/>
      <c r="AW20" s="1734"/>
      <c r="AX20" s="1734"/>
      <c r="AY20" s="1734"/>
      <c r="AZ20" s="1734"/>
      <c r="BA20" s="1735"/>
    </row>
    <row r="21" spans="1:53" ht="12" customHeight="1">
      <c r="A21" s="1736"/>
      <c r="B21" s="1520"/>
      <c r="C21" s="1520"/>
      <c r="D21" s="1520"/>
      <c r="E21" s="1520"/>
      <c r="F21" s="1520"/>
      <c r="G21" s="1737"/>
      <c r="H21" s="1736"/>
      <c r="I21" s="1520"/>
      <c r="J21" s="1520"/>
      <c r="K21" s="1520"/>
      <c r="L21" s="1520"/>
      <c r="M21" s="1520"/>
      <c r="N21" s="1520"/>
      <c r="O21" s="1520"/>
      <c r="P21" s="1520"/>
      <c r="Q21" s="1737"/>
      <c r="R21" s="1736"/>
      <c r="S21" s="1520"/>
      <c r="T21" s="1520"/>
      <c r="U21" s="1520"/>
      <c r="V21" s="1520"/>
      <c r="W21" s="1737"/>
      <c r="X21" s="1736"/>
      <c r="Y21" s="1520"/>
      <c r="Z21" s="1520"/>
      <c r="AA21" s="1737"/>
      <c r="AB21" s="390"/>
      <c r="AC21" s="391"/>
      <c r="AD21" s="391"/>
      <c r="AE21" s="391"/>
      <c r="AF21" s="391"/>
      <c r="AG21" s="391"/>
      <c r="AH21" s="391"/>
      <c r="AI21" s="391"/>
      <c r="AJ21" s="391"/>
      <c r="AK21" s="391"/>
      <c r="AL21" s="391"/>
      <c r="AM21" s="392"/>
      <c r="AN21" s="1736"/>
      <c r="AO21" s="1520"/>
      <c r="AP21" s="1520"/>
      <c r="AQ21" s="1520"/>
      <c r="AR21" s="1520"/>
      <c r="AS21" s="1520"/>
      <c r="AT21" s="1520"/>
      <c r="AU21" s="1737"/>
      <c r="AV21" s="1736"/>
      <c r="AW21" s="1520"/>
      <c r="AX21" s="1520"/>
      <c r="AY21" s="1520"/>
      <c r="AZ21" s="1520"/>
      <c r="BA21" s="1737"/>
    </row>
    <row r="22" spans="1:53" ht="12" customHeight="1">
      <c r="A22" s="1736"/>
      <c r="B22" s="1520"/>
      <c r="C22" s="1520"/>
      <c r="D22" s="1520"/>
      <c r="E22" s="1520"/>
      <c r="F22" s="1520"/>
      <c r="G22" s="1737"/>
      <c r="H22" s="1736"/>
      <c r="I22" s="1520"/>
      <c r="J22" s="1520"/>
      <c r="K22" s="1520"/>
      <c r="L22" s="1520"/>
      <c r="M22" s="1520"/>
      <c r="N22" s="1520"/>
      <c r="O22" s="1520"/>
      <c r="P22" s="1520"/>
      <c r="Q22" s="1737"/>
      <c r="R22" s="1736"/>
      <c r="S22" s="1520"/>
      <c r="T22" s="1520"/>
      <c r="U22" s="1520"/>
      <c r="V22" s="1520"/>
      <c r="W22" s="1737"/>
      <c r="X22" s="1736"/>
      <c r="Y22" s="1520"/>
      <c r="Z22" s="1520"/>
      <c r="AA22" s="1737"/>
      <c r="AB22" s="390"/>
      <c r="AC22" s="391"/>
      <c r="AD22" s="391"/>
      <c r="AE22" s="391"/>
      <c r="AF22" s="391"/>
      <c r="AG22" s="391"/>
      <c r="AH22" s="391"/>
      <c r="AI22" s="391"/>
      <c r="AJ22" s="391"/>
      <c r="AK22" s="391"/>
      <c r="AL22" s="391"/>
      <c r="AM22" s="392"/>
      <c r="AN22" s="1736"/>
      <c r="AO22" s="1520"/>
      <c r="AP22" s="1520"/>
      <c r="AQ22" s="1520"/>
      <c r="AR22" s="1520"/>
      <c r="AS22" s="1520"/>
      <c r="AT22" s="1520"/>
      <c r="AU22" s="1737"/>
      <c r="AV22" s="1736"/>
      <c r="AW22" s="1520"/>
      <c r="AX22" s="1520"/>
      <c r="AY22" s="1520"/>
      <c r="AZ22" s="1520"/>
      <c r="BA22" s="1737"/>
    </row>
    <row r="23" spans="1:53" ht="12" customHeight="1">
      <c r="A23" s="1736"/>
      <c r="B23" s="1520"/>
      <c r="C23" s="1520"/>
      <c r="D23" s="1520"/>
      <c r="E23" s="1520"/>
      <c r="F23" s="1520"/>
      <c r="G23" s="1737"/>
      <c r="H23" s="1736"/>
      <c r="I23" s="1520"/>
      <c r="J23" s="1520"/>
      <c r="K23" s="1520"/>
      <c r="L23" s="1520"/>
      <c r="M23" s="1520"/>
      <c r="N23" s="1520"/>
      <c r="O23" s="1520"/>
      <c r="P23" s="1520"/>
      <c r="Q23" s="1737"/>
      <c r="R23" s="1736"/>
      <c r="S23" s="1520"/>
      <c r="T23" s="1520"/>
      <c r="U23" s="1520"/>
      <c r="V23" s="1520"/>
      <c r="W23" s="1737"/>
      <c r="X23" s="1736"/>
      <c r="Y23" s="1520"/>
      <c r="Z23" s="1520"/>
      <c r="AA23" s="1737"/>
      <c r="AB23" s="390"/>
      <c r="AC23" s="391"/>
      <c r="AD23" s="391"/>
      <c r="AE23" s="391"/>
      <c r="AF23" s="391"/>
      <c r="AG23" s="391"/>
      <c r="AH23" s="391"/>
      <c r="AI23" s="391"/>
      <c r="AJ23" s="391"/>
      <c r="AK23" s="391"/>
      <c r="AL23" s="391"/>
      <c r="AM23" s="392"/>
      <c r="AN23" s="1736"/>
      <c r="AO23" s="1520"/>
      <c r="AP23" s="1520"/>
      <c r="AQ23" s="1520"/>
      <c r="AR23" s="1520"/>
      <c r="AS23" s="1520"/>
      <c r="AT23" s="1520"/>
      <c r="AU23" s="1737"/>
      <c r="AV23" s="1736"/>
      <c r="AW23" s="1520"/>
      <c r="AX23" s="1520"/>
      <c r="AY23" s="1520"/>
      <c r="AZ23" s="1520"/>
      <c r="BA23" s="1737"/>
    </row>
    <row r="24" spans="1:53" ht="12" customHeight="1">
      <c r="A24" s="1736"/>
      <c r="B24" s="1520"/>
      <c r="C24" s="1520"/>
      <c r="D24" s="1520"/>
      <c r="E24" s="1520"/>
      <c r="F24" s="1520"/>
      <c r="G24" s="1737"/>
      <c r="H24" s="1736"/>
      <c r="I24" s="1520"/>
      <c r="J24" s="1520"/>
      <c r="K24" s="1520"/>
      <c r="L24" s="1520"/>
      <c r="M24" s="1520"/>
      <c r="N24" s="1520"/>
      <c r="O24" s="1520"/>
      <c r="P24" s="1520"/>
      <c r="Q24" s="1737"/>
      <c r="R24" s="1736"/>
      <c r="S24" s="1520"/>
      <c r="T24" s="1520"/>
      <c r="U24" s="1520"/>
      <c r="V24" s="1520"/>
      <c r="W24" s="1737"/>
      <c r="X24" s="1736"/>
      <c r="Y24" s="1520"/>
      <c r="Z24" s="1520"/>
      <c r="AA24" s="1737"/>
      <c r="AB24" s="390"/>
      <c r="AC24" s="391"/>
      <c r="AD24" s="391"/>
      <c r="AE24" s="391"/>
      <c r="AF24" s="391"/>
      <c r="AG24" s="391"/>
      <c r="AH24" s="391"/>
      <c r="AI24" s="391"/>
      <c r="AJ24" s="391"/>
      <c r="AK24" s="391"/>
      <c r="AL24" s="391"/>
      <c r="AM24" s="392"/>
      <c r="AN24" s="1736"/>
      <c r="AO24" s="1520"/>
      <c r="AP24" s="1520"/>
      <c r="AQ24" s="1520"/>
      <c r="AR24" s="1520"/>
      <c r="AS24" s="1520"/>
      <c r="AT24" s="1520"/>
      <c r="AU24" s="1737"/>
      <c r="AV24" s="1736"/>
      <c r="AW24" s="1520"/>
      <c r="AX24" s="1520"/>
      <c r="AY24" s="1520"/>
      <c r="AZ24" s="1520"/>
      <c r="BA24" s="1737"/>
    </row>
    <row r="25" spans="1:53" ht="12" customHeight="1">
      <c r="A25" s="1736"/>
      <c r="B25" s="1520"/>
      <c r="C25" s="1520"/>
      <c r="D25" s="1520"/>
      <c r="E25" s="1520"/>
      <c r="F25" s="1520"/>
      <c r="G25" s="1737"/>
      <c r="H25" s="1736"/>
      <c r="I25" s="1520"/>
      <c r="J25" s="1520"/>
      <c r="K25" s="1520"/>
      <c r="L25" s="1520"/>
      <c r="M25" s="1520"/>
      <c r="N25" s="1520"/>
      <c r="O25" s="1520"/>
      <c r="P25" s="1520"/>
      <c r="Q25" s="1737"/>
      <c r="R25" s="1736"/>
      <c r="S25" s="1520"/>
      <c r="T25" s="1520"/>
      <c r="U25" s="1520"/>
      <c r="V25" s="1520"/>
      <c r="W25" s="1737"/>
      <c r="X25" s="1736"/>
      <c r="Y25" s="1520"/>
      <c r="Z25" s="1520"/>
      <c r="AA25" s="1737"/>
      <c r="AB25" s="390"/>
      <c r="AC25" s="391"/>
      <c r="AD25" s="391"/>
      <c r="AE25" s="391"/>
      <c r="AF25" s="391"/>
      <c r="AG25" s="391"/>
      <c r="AH25" s="391"/>
      <c r="AI25" s="391"/>
      <c r="AJ25" s="391"/>
      <c r="AK25" s="391"/>
      <c r="AL25" s="391"/>
      <c r="AM25" s="392"/>
      <c r="AN25" s="1736"/>
      <c r="AO25" s="1520"/>
      <c r="AP25" s="1520"/>
      <c r="AQ25" s="1520"/>
      <c r="AR25" s="1520"/>
      <c r="AS25" s="1520"/>
      <c r="AT25" s="1520"/>
      <c r="AU25" s="1737"/>
      <c r="AV25" s="1736"/>
      <c r="AW25" s="1520"/>
      <c r="AX25" s="1520"/>
      <c r="AY25" s="1520"/>
      <c r="AZ25" s="1520"/>
      <c r="BA25" s="1737"/>
    </row>
    <row r="26" spans="1:53" ht="12" customHeight="1">
      <c r="A26" s="1736"/>
      <c r="B26" s="1520"/>
      <c r="C26" s="1520"/>
      <c r="D26" s="1520"/>
      <c r="E26" s="1520"/>
      <c r="F26" s="1520"/>
      <c r="G26" s="1737"/>
      <c r="H26" s="1736"/>
      <c r="I26" s="1520"/>
      <c r="J26" s="1520"/>
      <c r="K26" s="1520"/>
      <c r="L26" s="1520"/>
      <c r="M26" s="1520"/>
      <c r="N26" s="1520"/>
      <c r="O26" s="1520"/>
      <c r="P26" s="1520"/>
      <c r="Q26" s="1737"/>
      <c r="R26" s="1736"/>
      <c r="S26" s="1520"/>
      <c r="T26" s="1520"/>
      <c r="U26" s="1520"/>
      <c r="V26" s="1520"/>
      <c r="W26" s="1737"/>
      <c r="X26" s="1736"/>
      <c r="Y26" s="1520"/>
      <c r="Z26" s="1520"/>
      <c r="AA26" s="1737"/>
      <c r="AB26" s="390"/>
      <c r="AC26" s="391"/>
      <c r="AD26" s="391"/>
      <c r="AE26" s="391"/>
      <c r="AF26" s="391"/>
      <c r="AG26" s="391"/>
      <c r="AH26" s="391"/>
      <c r="AI26" s="391"/>
      <c r="AJ26" s="391"/>
      <c r="AK26" s="391"/>
      <c r="AL26" s="391"/>
      <c r="AM26" s="392"/>
      <c r="AN26" s="1736"/>
      <c r="AO26" s="1520"/>
      <c r="AP26" s="1520"/>
      <c r="AQ26" s="1520"/>
      <c r="AR26" s="1520"/>
      <c r="AS26" s="1520"/>
      <c r="AT26" s="1520"/>
      <c r="AU26" s="1737"/>
      <c r="AV26" s="1736"/>
      <c r="AW26" s="1520"/>
      <c r="AX26" s="1520"/>
      <c r="AY26" s="1520"/>
      <c r="AZ26" s="1520"/>
      <c r="BA26" s="1737"/>
    </row>
    <row r="27" spans="1:53" ht="12" customHeight="1">
      <c r="A27" s="1700"/>
      <c r="B27" s="1701"/>
      <c r="C27" s="1701"/>
      <c r="D27" s="1701"/>
      <c r="E27" s="1701"/>
      <c r="F27" s="1701"/>
      <c r="G27" s="1702"/>
      <c r="H27" s="1700"/>
      <c r="I27" s="1701"/>
      <c r="J27" s="1701"/>
      <c r="K27" s="1701"/>
      <c r="L27" s="1701"/>
      <c r="M27" s="1701"/>
      <c r="N27" s="1701"/>
      <c r="O27" s="1701"/>
      <c r="P27" s="1701"/>
      <c r="Q27" s="1702"/>
      <c r="R27" s="1700"/>
      <c r="S27" s="1701"/>
      <c r="T27" s="1701"/>
      <c r="U27" s="1701"/>
      <c r="V27" s="1701"/>
      <c r="W27" s="1702"/>
      <c r="X27" s="1700"/>
      <c r="Y27" s="1701"/>
      <c r="Z27" s="1701"/>
      <c r="AA27" s="1702"/>
      <c r="AB27" s="393"/>
      <c r="AC27" s="394"/>
      <c r="AD27" s="394"/>
      <c r="AE27" s="394"/>
      <c r="AF27" s="394"/>
      <c r="AG27" s="394"/>
      <c r="AH27" s="394"/>
      <c r="AI27" s="394"/>
      <c r="AJ27" s="394"/>
      <c r="AK27" s="394"/>
      <c r="AL27" s="394"/>
      <c r="AM27" s="395"/>
      <c r="AN27" s="1700"/>
      <c r="AO27" s="1701"/>
      <c r="AP27" s="1701"/>
      <c r="AQ27" s="1701"/>
      <c r="AR27" s="1701"/>
      <c r="AS27" s="1701"/>
      <c r="AT27" s="1701"/>
      <c r="AU27" s="1702"/>
      <c r="AV27" s="1700"/>
      <c r="AW27" s="1701"/>
      <c r="AX27" s="1701"/>
      <c r="AY27" s="1701"/>
      <c r="AZ27" s="1701"/>
      <c r="BA27" s="1702"/>
    </row>
    <row r="28" spans="1:53" ht="12" customHeight="1">
      <c r="A28" s="1733"/>
      <c r="B28" s="1734"/>
      <c r="C28" s="1734"/>
      <c r="D28" s="1734"/>
      <c r="E28" s="1734"/>
      <c r="F28" s="1734"/>
      <c r="G28" s="1735"/>
      <c r="H28" s="1733"/>
      <c r="I28" s="1734"/>
      <c r="J28" s="1734"/>
      <c r="K28" s="1734"/>
      <c r="L28" s="1734"/>
      <c r="M28" s="1734"/>
      <c r="N28" s="1734"/>
      <c r="O28" s="1734"/>
      <c r="P28" s="1734"/>
      <c r="Q28" s="1735"/>
      <c r="R28" s="1733"/>
      <c r="S28" s="1734"/>
      <c r="T28" s="1734"/>
      <c r="U28" s="1734"/>
      <c r="V28" s="1734"/>
      <c r="W28" s="1735"/>
      <c r="X28" s="1733"/>
      <c r="Y28" s="1734"/>
      <c r="Z28" s="1734"/>
      <c r="AA28" s="1735"/>
      <c r="AB28" s="387"/>
      <c r="AC28" s="388"/>
      <c r="AD28" s="388"/>
      <c r="AE28" s="388"/>
      <c r="AF28" s="388"/>
      <c r="AG28" s="388"/>
      <c r="AH28" s="388"/>
      <c r="AI28" s="388"/>
      <c r="AJ28" s="388"/>
      <c r="AK28" s="388"/>
      <c r="AL28" s="388"/>
      <c r="AM28" s="389"/>
      <c r="AN28" s="1733"/>
      <c r="AO28" s="1734"/>
      <c r="AP28" s="1734"/>
      <c r="AQ28" s="1734"/>
      <c r="AR28" s="1734"/>
      <c r="AS28" s="1734"/>
      <c r="AT28" s="1734"/>
      <c r="AU28" s="1735"/>
      <c r="AV28" s="1733"/>
      <c r="AW28" s="1734"/>
      <c r="AX28" s="1734"/>
      <c r="AY28" s="1734"/>
      <c r="AZ28" s="1734"/>
      <c r="BA28" s="1735"/>
    </row>
    <row r="29" spans="1:53" ht="12" customHeight="1">
      <c r="A29" s="1736"/>
      <c r="B29" s="1520"/>
      <c r="C29" s="1520"/>
      <c r="D29" s="1520"/>
      <c r="E29" s="1520"/>
      <c r="F29" s="1520"/>
      <c r="G29" s="1737"/>
      <c r="H29" s="1736"/>
      <c r="I29" s="1520"/>
      <c r="J29" s="1520"/>
      <c r="K29" s="1520"/>
      <c r="L29" s="1520"/>
      <c r="M29" s="1520"/>
      <c r="N29" s="1520"/>
      <c r="O29" s="1520"/>
      <c r="P29" s="1520"/>
      <c r="Q29" s="1737"/>
      <c r="R29" s="1736"/>
      <c r="S29" s="1520"/>
      <c r="T29" s="1520"/>
      <c r="U29" s="1520"/>
      <c r="V29" s="1520"/>
      <c r="W29" s="1737"/>
      <c r="X29" s="1736"/>
      <c r="Y29" s="1520"/>
      <c r="Z29" s="1520"/>
      <c r="AA29" s="1737"/>
      <c r="AB29" s="390"/>
      <c r="AC29" s="391"/>
      <c r="AD29" s="391"/>
      <c r="AE29" s="391"/>
      <c r="AF29" s="391"/>
      <c r="AG29" s="391"/>
      <c r="AH29" s="391"/>
      <c r="AI29" s="391"/>
      <c r="AJ29" s="391"/>
      <c r="AK29" s="391"/>
      <c r="AL29" s="391"/>
      <c r="AM29" s="392"/>
      <c r="AN29" s="1736"/>
      <c r="AO29" s="1520"/>
      <c r="AP29" s="1520"/>
      <c r="AQ29" s="1520"/>
      <c r="AR29" s="1520"/>
      <c r="AS29" s="1520"/>
      <c r="AT29" s="1520"/>
      <c r="AU29" s="1737"/>
      <c r="AV29" s="1736"/>
      <c r="AW29" s="1520"/>
      <c r="AX29" s="1520"/>
      <c r="AY29" s="1520"/>
      <c r="AZ29" s="1520"/>
      <c r="BA29" s="1737"/>
    </row>
    <row r="30" spans="1:53" ht="12" customHeight="1">
      <c r="A30" s="1736"/>
      <c r="B30" s="1520"/>
      <c r="C30" s="1520"/>
      <c r="D30" s="1520"/>
      <c r="E30" s="1520"/>
      <c r="F30" s="1520"/>
      <c r="G30" s="1737"/>
      <c r="H30" s="1736"/>
      <c r="I30" s="1520"/>
      <c r="J30" s="1520"/>
      <c r="K30" s="1520"/>
      <c r="L30" s="1520"/>
      <c r="M30" s="1520"/>
      <c r="N30" s="1520"/>
      <c r="O30" s="1520"/>
      <c r="P30" s="1520"/>
      <c r="Q30" s="1737"/>
      <c r="R30" s="1736"/>
      <c r="S30" s="1520"/>
      <c r="T30" s="1520"/>
      <c r="U30" s="1520"/>
      <c r="V30" s="1520"/>
      <c r="W30" s="1737"/>
      <c r="X30" s="1736"/>
      <c r="Y30" s="1520"/>
      <c r="Z30" s="1520"/>
      <c r="AA30" s="1737"/>
      <c r="AB30" s="390"/>
      <c r="AC30" s="391"/>
      <c r="AD30" s="391"/>
      <c r="AE30" s="391"/>
      <c r="AF30" s="391"/>
      <c r="AG30" s="391"/>
      <c r="AH30" s="391"/>
      <c r="AI30" s="391"/>
      <c r="AJ30" s="391"/>
      <c r="AK30" s="391"/>
      <c r="AL30" s="391"/>
      <c r="AM30" s="392"/>
      <c r="AN30" s="1736"/>
      <c r="AO30" s="1520"/>
      <c r="AP30" s="1520"/>
      <c r="AQ30" s="1520"/>
      <c r="AR30" s="1520"/>
      <c r="AS30" s="1520"/>
      <c r="AT30" s="1520"/>
      <c r="AU30" s="1737"/>
      <c r="AV30" s="1736"/>
      <c r="AW30" s="1520"/>
      <c r="AX30" s="1520"/>
      <c r="AY30" s="1520"/>
      <c r="AZ30" s="1520"/>
      <c r="BA30" s="1737"/>
    </row>
    <row r="31" spans="1:53" ht="12" customHeight="1">
      <c r="A31" s="1736"/>
      <c r="B31" s="1520"/>
      <c r="C31" s="1520"/>
      <c r="D31" s="1520"/>
      <c r="E31" s="1520"/>
      <c r="F31" s="1520"/>
      <c r="G31" s="1737"/>
      <c r="H31" s="1736"/>
      <c r="I31" s="1520"/>
      <c r="J31" s="1520"/>
      <c r="K31" s="1520"/>
      <c r="L31" s="1520"/>
      <c r="M31" s="1520"/>
      <c r="N31" s="1520"/>
      <c r="O31" s="1520"/>
      <c r="P31" s="1520"/>
      <c r="Q31" s="1737"/>
      <c r="R31" s="1736"/>
      <c r="S31" s="1520"/>
      <c r="T31" s="1520"/>
      <c r="U31" s="1520"/>
      <c r="V31" s="1520"/>
      <c r="W31" s="1737"/>
      <c r="X31" s="1736"/>
      <c r="Y31" s="1520"/>
      <c r="Z31" s="1520"/>
      <c r="AA31" s="1737"/>
      <c r="AB31" s="390"/>
      <c r="AC31" s="391"/>
      <c r="AD31" s="391"/>
      <c r="AE31" s="391"/>
      <c r="AF31" s="391"/>
      <c r="AG31" s="391"/>
      <c r="AH31" s="391"/>
      <c r="AI31" s="391"/>
      <c r="AJ31" s="391"/>
      <c r="AK31" s="391"/>
      <c r="AL31" s="391"/>
      <c r="AM31" s="392"/>
      <c r="AN31" s="1736"/>
      <c r="AO31" s="1520"/>
      <c r="AP31" s="1520"/>
      <c r="AQ31" s="1520"/>
      <c r="AR31" s="1520"/>
      <c r="AS31" s="1520"/>
      <c r="AT31" s="1520"/>
      <c r="AU31" s="1737"/>
      <c r="AV31" s="1736"/>
      <c r="AW31" s="1520"/>
      <c r="AX31" s="1520"/>
      <c r="AY31" s="1520"/>
      <c r="AZ31" s="1520"/>
      <c r="BA31" s="1737"/>
    </row>
    <row r="32" spans="1:53" ht="12" customHeight="1">
      <c r="A32" s="1736"/>
      <c r="B32" s="1520"/>
      <c r="C32" s="1520"/>
      <c r="D32" s="1520"/>
      <c r="E32" s="1520"/>
      <c r="F32" s="1520"/>
      <c r="G32" s="1737"/>
      <c r="H32" s="1736"/>
      <c r="I32" s="1520"/>
      <c r="J32" s="1520"/>
      <c r="K32" s="1520"/>
      <c r="L32" s="1520"/>
      <c r="M32" s="1520"/>
      <c r="N32" s="1520"/>
      <c r="O32" s="1520"/>
      <c r="P32" s="1520"/>
      <c r="Q32" s="1737"/>
      <c r="R32" s="1736"/>
      <c r="S32" s="1520"/>
      <c r="T32" s="1520"/>
      <c r="U32" s="1520"/>
      <c r="V32" s="1520"/>
      <c r="W32" s="1737"/>
      <c r="X32" s="1736"/>
      <c r="Y32" s="1520"/>
      <c r="Z32" s="1520"/>
      <c r="AA32" s="1737"/>
      <c r="AB32" s="390"/>
      <c r="AC32" s="391"/>
      <c r="AD32" s="391"/>
      <c r="AE32" s="391"/>
      <c r="AF32" s="391"/>
      <c r="AG32" s="391"/>
      <c r="AH32" s="391"/>
      <c r="AI32" s="391"/>
      <c r="AJ32" s="391"/>
      <c r="AK32" s="391"/>
      <c r="AL32" s="391"/>
      <c r="AM32" s="392"/>
      <c r="AN32" s="1736"/>
      <c r="AO32" s="1520"/>
      <c r="AP32" s="1520"/>
      <c r="AQ32" s="1520"/>
      <c r="AR32" s="1520"/>
      <c r="AS32" s="1520"/>
      <c r="AT32" s="1520"/>
      <c r="AU32" s="1737"/>
      <c r="AV32" s="1736"/>
      <c r="AW32" s="1520"/>
      <c r="AX32" s="1520"/>
      <c r="AY32" s="1520"/>
      <c r="AZ32" s="1520"/>
      <c r="BA32" s="1737"/>
    </row>
    <row r="33" spans="1:53" ht="12" customHeight="1">
      <c r="A33" s="1736"/>
      <c r="B33" s="1520"/>
      <c r="C33" s="1520"/>
      <c r="D33" s="1520"/>
      <c r="E33" s="1520"/>
      <c r="F33" s="1520"/>
      <c r="G33" s="1737"/>
      <c r="H33" s="1736"/>
      <c r="I33" s="1520"/>
      <c r="J33" s="1520"/>
      <c r="K33" s="1520"/>
      <c r="L33" s="1520"/>
      <c r="M33" s="1520"/>
      <c r="N33" s="1520"/>
      <c r="O33" s="1520"/>
      <c r="P33" s="1520"/>
      <c r="Q33" s="1737"/>
      <c r="R33" s="1736"/>
      <c r="S33" s="1520"/>
      <c r="T33" s="1520"/>
      <c r="U33" s="1520"/>
      <c r="V33" s="1520"/>
      <c r="W33" s="1737"/>
      <c r="X33" s="1736"/>
      <c r="Y33" s="1520"/>
      <c r="Z33" s="1520"/>
      <c r="AA33" s="1737"/>
      <c r="AB33" s="390"/>
      <c r="AC33" s="391"/>
      <c r="AD33" s="391"/>
      <c r="AE33" s="391"/>
      <c r="AF33" s="391"/>
      <c r="AG33" s="391"/>
      <c r="AH33" s="391"/>
      <c r="AI33" s="391"/>
      <c r="AJ33" s="391"/>
      <c r="AK33" s="391"/>
      <c r="AL33" s="391"/>
      <c r="AM33" s="392"/>
      <c r="AN33" s="1736"/>
      <c r="AO33" s="1520"/>
      <c r="AP33" s="1520"/>
      <c r="AQ33" s="1520"/>
      <c r="AR33" s="1520"/>
      <c r="AS33" s="1520"/>
      <c r="AT33" s="1520"/>
      <c r="AU33" s="1737"/>
      <c r="AV33" s="1736"/>
      <c r="AW33" s="1520"/>
      <c r="AX33" s="1520"/>
      <c r="AY33" s="1520"/>
      <c r="AZ33" s="1520"/>
      <c r="BA33" s="1737"/>
    </row>
    <row r="34" spans="1:53" ht="12" customHeight="1">
      <c r="A34" s="1736"/>
      <c r="B34" s="1520"/>
      <c r="C34" s="1520"/>
      <c r="D34" s="1520"/>
      <c r="E34" s="1520"/>
      <c r="F34" s="1520"/>
      <c r="G34" s="1737"/>
      <c r="H34" s="1736"/>
      <c r="I34" s="1520"/>
      <c r="J34" s="1520"/>
      <c r="K34" s="1520"/>
      <c r="L34" s="1520"/>
      <c r="M34" s="1520"/>
      <c r="N34" s="1520"/>
      <c r="O34" s="1520"/>
      <c r="P34" s="1520"/>
      <c r="Q34" s="1737"/>
      <c r="R34" s="1736"/>
      <c r="S34" s="1520"/>
      <c r="T34" s="1520"/>
      <c r="U34" s="1520"/>
      <c r="V34" s="1520"/>
      <c r="W34" s="1737"/>
      <c r="X34" s="1736"/>
      <c r="Y34" s="1520"/>
      <c r="Z34" s="1520"/>
      <c r="AA34" s="1737"/>
      <c r="AB34" s="390"/>
      <c r="AC34" s="391"/>
      <c r="AD34" s="391"/>
      <c r="AE34" s="391"/>
      <c r="AF34" s="391"/>
      <c r="AG34" s="391"/>
      <c r="AH34" s="391"/>
      <c r="AI34" s="391"/>
      <c r="AJ34" s="391"/>
      <c r="AK34" s="391"/>
      <c r="AL34" s="391"/>
      <c r="AM34" s="392"/>
      <c r="AN34" s="1736"/>
      <c r="AO34" s="1520"/>
      <c r="AP34" s="1520"/>
      <c r="AQ34" s="1520"/>
      <c r="AR34" s="1520"/>
      <c r="AS34" s="1520"/>
      <c r="AT34" s="1520"/>
      <c r="AU34" s="1737"/>
      <c r="AV34" s="1736"/>
      <c r="AW34" s="1520"/>
      <c r="AX34" s="1520"/>
      <c r="AY34" s="1520"/>
      <c r="AZ34" s="1520"/>
      <c r="BA34" s="1737"/>
    </row>
    <row r="35" spans="1:53" ht="12" customHeight="1">
      <c r="A35" s="1700"/>
      <c r="B35" s="1701"/>
      <c r="C35" s="1701"/>
      <c r="D35" s="1701"/>
      <c r="E35" s="1701"/>
      <c r="F35" s="1701"/>
      <c r="G35" s="1702"/>
      <c r="H35" s="1700"/>
      <c r="I35" s="1701"/>
      <c r="J35" s="1701"/>
      <c r="K35" s="1701"/>
      <c r="L35" s="1701"/>
      <c r="M35" s="1701"/>
      <c r="N35" s="1701"/>
      <c r="O35" s="1701"/>
      <c r="P35" s="1701"/>
      <c r="Q35" s="1702"/>
      <c r="R35" s="1700"/>
      <c r="S35" s="1701"/>
      <c r="T35" s="1701"/>
      <c r="U35" s="1701"/>
      <c r="V35" s="1701"/>
      <c r="W35" s="1702"/>
      <c r="X35" s="1700"/>
      <c r="Y35" s="1701"/>
      <c r="Z35" s="1701"/>
      <c r="AA35" s="1702"/>
      <c r="AB35" s="393"/>
      <c r="AC35" s="394"/>
      <c r="AD35" s="394"/>
      <c r="AE35" s="394"/>
      <c r="AF35" s="394"/>
      <c r="AG35" s="394"/>
      <c r="AH35" s="394"/>
      <c r="AI35" s="394"/>
      <c r="AJ35" s="394"/>
      <c r="AK35" s="394"/>
      <c r="AL35" s="394"/>
      <c r="AM35" s="395"/>
      <c r="AN35" s="1700"/>
      <c r="AO35" s="1701"/>
      <c r="AP35" s="1701"/>
      <c r="AQ35" s="1701"/>
      <c r="AR35" s="1701"/>
      <c r="AS35" s="1701"/>
      <c r="AT35" s="1701"/>
      <c r="AU35" s="1702"/>
      <c r="AV35" s="1700"/>
      <c r="AW35" s="1701"/>
      <c r="AX35" s="1701"/>
      <c r="AY35" s="1701"/>
      <c r="AZ35" s="1701"/>
      <c r="BA35" s="1702"/>
    </row>
    <row r="36" spans="1:53" ht="12" customHeight="1">
      <c r="A36" s="1733"/>
      <c r="B36" s="1734"/>
      <c r="C36" s="1734"/>
      <c r="D36" s="1734"/>
      <c r="E36" s="1734"/>
      <c r="F36" s="1734"/>
      <c r="G36" s="1735"/>
      <c r="H36" s="1733"/>
      <c r="I36" s="1734"/>
      <c r="J36" s="1734"/>
      <c r="K36" s="1734"/>
      <c r="L36" s="1734"/>
      <c r="M36" s="1734"/>
      <c r="N36" s="1734"/>
      <c r="O36" s="1734"/>
      <c r="P36" s="1734"/>
      <c r="Q36" s="1735"/>
      <c r="R36" s="1733"/>
      <c r="S36" s="1734"/>
      <c r="T36" s="1734"/>
      <c r="U36" s="1734"/>
      <c r="V36" s="1734"/>
      <c r="W36" s="1735"/>
      <c r="X36" s="1733"/>
      <c r="Y36" s="1734"/>
      <c r="Z36" s="1734"/>
      <c r="AA36" s="1735"/>
      <c r="AB36" s="387"/>
      <c r="AC36" s="388"/>
      <c r="AD36" s="388"/>
      <c r="AE36" s="388"/>
      <c r="AF36" s="388"/>
      <c r="AG36" s="388"/>
      <c r="AH36" s="388"/>
      <c r="AI36" s="388"/>
      <c r="AJ36" s="388"/>
      <c r="AK36" s="388"/>
      <c r="AL36" s="388"/>
      <c r="AM36" s="389"/>
      <c r="AN36" s="1733"/>
      <c r="AO36" s="1734"/>
      <c r="AP36" s="1734"/>
      <c r="AQ36" s="1734"/>
      <c r="AR36" s="1734"/>
      <c r="AS36" s="1734"/>
      <c r="AT36" s="1734"/>
      <c r="AU36" s="1735"/>
      <c r="AV36" s="1733"/>
      <c r="AW36" s="1734"/>
      <c r="AX36" s="1734"/>
      <c r="AY36" s="1734"/>
      <c r="AZ36" s="1734"/>
      <c r="BA36" s="1735"/>
    </row>
    <row r="37" spans="1:53" ht="12" customHeight="1">
      <c r="A37" s="1736"/>
      <c r="B37" s="1520"/>
      <c r="C37" s="1520"/>
      <c r="D37" s="1520"/>
      <c r="E37" s="1520"/>
      <c r="F37" s="1520"/>
      <c r="G37" s="1737"/>
      <c r="H37" s="1736"/>
      <c r="I37" s="1520"/>
      <c r="J37" s="1520"/>
      <c r="K37" s="1520"/>
      <c r="L37" s="1520"/>
      <c r="M37" s="1520"/>
      <c r="N37" s="1520"/>
      <c r="O37" s="1520"/>
      <c r="P37" s="1520"/>
      <c r="Q37" s="1737"/>
      <c r="R37" s="1736"/>
      <c r="S37" s="1520"/>
      <c r="T37" s="1520"/>
      <c r="U37" s="1520"/>
      <c r="V37" s="1520"/>
      <c r="W37" s="1737"/>
      <c r="X37" s="1736"/>
      <c r="Y37" s="1520"/>
      <c r="Z37" s="1520"/>
      <c r="AA37" s="1737"/>
      <c r="AB37" s="390"/>
      <c r="AC37" s="391"/>
      <c r="AD37" s="391"/>
      <c r="AE37" s="391"/>
      <c r="AF37" s="391"/>
      <c r="AG37" s="391"/>
      <c r="AH37" s="391"/>
      <c r="AI37" s="391"/>
      <c r="AJ37" s="391"/>
      <c r="AK37" s="391"/>
      <c r="AL37" s="391"/>
      <c r="AM37" s="392"/>
      <c r="AN37" s="1736"/>
      <c r="AO37" s="1520"/>
      <c r="AP37" s="1520"/>
      <c r="AQ37" s="1520"/>
      <c r="AR37" s="1520"/>
      <c r="AS37" s="1520"/>
      <c r="AT37" s="1520"/>
      <c r="AU37" s="1737"/>
      <c r="AV37" s="1736"/>
      <c r="AW37" s="1520"/>
      <c r="AX37" s="1520"/>
      <c r="AY37" s="1520"/>
      <c r="AZ37" s="1520"/>
      <c r="BA37" s="1737"/>
    </row>
    <row r="38" spans="1:53" ht="12" customHeight="1">
      <c r="A38" s="1736"/>
      <c r="B38" s="1520"/>
      <c r="C38" s="1520"/>
      <c r="D38" s="1520"/>
      <c r="E38" s="1520"/>
      <c r="F38" s="1520"/>
      <c r="G38" s="1737"/>
      <c r="H38" s="1736"/>
      <c r="I38" s="1520"/>
      <c r="J38" s="1520"/>
      <c r="K38" s="1520"/>
      <c r="L38" s="1520"/>
      <c r="M38" s="1520"/>
      <c r="N38" s="1520"/>
      <c r="O38" s="1520"/>
      <c r="P38" s="1520"/>
      <c r="Q38" s="1737"/>
      <c r="R38" s="1736"/>
      <c r="S38" s="1520"/>
      <c r="T38" s="1520"/>
      <c r="U38" s="1520"/>
      <c r="V38" s="1520"/>
      <c r="W38" s="1737"/>
      <c r="X38" s="1736"/>
      <c r="Y38" s="1520"/>
      <c r="Z38" s="1520"/>
      <c r="AA38" s="1737"/>
      <c r="AB38" s="390"/>
      <c r="AC38" s="391"/>
      <c r="AD38" s="391"/>
      <c r="AE38" s="391"/>
      <c r="AF38" s="391"/>
      <c r="AG38" s="391"/>
      <c r="AH38" s="391"/>
      <c r="AI38" s="391"/>
      <c r="AJ38" s="391"/>
      <c r="AK38" s="391"/>
      <c r="AL38" s="391"/>
      <c r="AM38" s="392"/>
      <c r="AN38" s="1736"/>
      <c r="AO38" s="1520"/>
      <c r="AP38" s="1520"/>
      <c r="AQ38" s="1520"/>
      <c r="AR38" s="1520"/>
      <c r="AS38" s="1520"/>
      <c r="AT38" s="1520"/>
      <c r="AU38" s="1737"/>
      <c r="AV38" s="1736"/>
      <c r="AW38" s="1520"/>
      <c r="AX38" s="1520"/>
      <c r="AY38" s="1520"/>
      <c r="AZ38" s="1520"/>
      <c r="BA38" s="1737"/>
    </row>
    <row r="39" spans="1:53" ht="12" customHeight="1">
      <c r="A39" s="1736"/>
      <c r="B39" s="1520"/>
      <c r="C39" s="1520"/>
      <c r="D39" s="1520"/>
      <c r="E39" s="1520"/>
      <c r="F39" s="1520"/>
      <c r="G39" s="1737"/>
      <c r="H39" s="1736"/>
      <c r="I39" s="1520"/>
      <c r="J39" s="1520"/>
      <c r="K39" s="1520"/>
      <c r="L39" s="1520"/>
      <c r="M39" s="1520"/>
      <c r="N39" s="1520"/>
      <c r="O39" s="1520"/>
      <c r="P39" s="1520"/>
      <c r="Q39" s="1737"/>
      <c r="R39" s="1736"/>
      <c r="S39" s="1520"/>
      <c r="T39" s="1520"/>
      <c r="U39" s="1520"/>
      <c r="V39" s="1520"/>
      <c r="W39" s="1737"/>
      <c r="X39" s="1736"/>
      <c r="Y39" s="1520"/>
      <c r="Z39" s="1520"/>
      <c r="AA39" s="1737"/>
      <c r="AB39" s="390"/>
      <c r="AC39" s="391"/>
      <c r="AD39" s="391"/>
      <c r="AE39" s="391"/>
      <c r="AF39" s="391"/>
      <c r="AG39" s="391"/>
      <c r="AH39" s="391"/>
      <c r="AI39" s="391"/>
      <c r="AJ39" s="391"/>
      <c r="AK39" s="391"/>
      <c r="AL39" s="391"/>
      <c r="AM39" s="392"/>
      <c r="AN39" s="1736"/>
      <c r="AO39" s="1520"/>
      <c r="AP39" s="1520"/>
      <c r="AQ39" s="1520"/>
      <c r="AR39" s="1520"/>
      <c r="AS39" s="1520"/>
      <c r="AT39" s="1520"/>
      <c r="AU39" s="1737"/>
      <c r="AV39" s="1736"/>
      <c r="AW39" s="1520"/>
      <c r="AX39" s="1520"/>
      <c r="AY39" s="1520"/>
      <c r="AZ39" s="1520"/>
      <c r="BA39" s="1737"/>
    </row>
    <row r="40" spans="1:53" ht="12" customHeight="1">
      <c r="A40" s="1736"/>
      <c r="B40" s="1520"/>
      <c r="C40" s="1520"/>
      <c r="D40" s="1520"/>
      <c r="E40" s="1520"/>
      <c r="F40" s="1520"/>
      <c r="G40" s="1737"/>
      <c r="H40" s="1736"/>
      <c r="I40" s="1520"/>
      <c r="J40" s="1520"/>
      <c r="K40" s="1520"/>
      <c r="L40" s="1520"/>
      <c r="M40" s="1520"/>
      <c r="N40" s="1520"/>
      <c r="O40" s="1520"/>
      <c r="P40" s="1520"/>
      <c r="Q40" s="1737"/>
      <c r="R40" s="1736"/>
      <c r="S40" s="1520"/>
      <c r="T40" s="1520"/>
      <c r="U40" s="1520"/>
      <c r="V40" s="1520"/>
      <c r="W40" s="1737"/>
      <c r="X40" s="1736"/>
      <c r="Y40" s="1520"/>
      <c r="Z40" s="1520"/>
      <c r="AA40" s="1737"/>
      <c r="AB40" s="390"/>
      <c r="AC40" s="391"/>
      <c r="AD40" s="391"/>
      <c r="AE40" s="391"/>
      <c r="AF40" s="391"/>
      <c r="AG40" s="391"/>
      <c r="AH40" s="391"/>
      <c r="AI40" s="391"/>
      <c r="AJ40" s="391"/>
      <c r="AK40" s="391"/>
      <c r="AL40" s="391"/>
      <c r="AM40" s="392"/>
      <c r="AN40" s="1736"/>
      <c r="AO40" s="1520"/>
      <c r="AP40" s="1520"/>
      <c r="AQ40" s="1520"/>
      <c r="AR40" s="1520"/>
      <c r="AS40" s="1520"/>
      <c r="AT40" s="1520"/>
      <c r="AU40" s="1737"/>
      <c r="AV40" s="1736"/>
      <c r="AW40" s="1520"/>
      <c r="AX40" s="1520"/>
      <c r="AY40" s="1520"/>
      <c r="AZ40" s="1520"/>
      <c r="BA40" s="1737"/>
    </row>
    <row r="41" spans="1:53" ht="12" customHeight="1">
      <c r="A41" s="1736"/>
      <c r="B41" s="1520"/>
      <c r="C41" s="1520"/>
      <c r="D41" s="1520"/>
      <c r="E41" s="1520"/>
      <c r="F41" s="1520"/>
      <c r="G41" s="1737"/>
      <c r="H41" s="1736"/>
      <c r="I41" s="1520"/>
      <c r="J41" s="1520"/>
      <c r="K41" s="1520"/>
      <c r="L41" s="1520"/>
      <c r="M41" s="1520"/>
      <c r="N41" s="1520"/>
      <c r="O41" s="1520"/>
      <c r="P41" s="1520"/>
      <c r="Q41" s="1737"/>
      <c r="R41" s="1736"/>
      <c r="S41" s="1520"/>
      <c r="T41" s="1520"/>
      <c r="U41" s="1520"/>
      <c r="V41" s="1520"/>
      <c r="W41" s="1737"/>
      <c r="X41" s="1736"/>
      <c r="Y41" s="1520"/>
      <c r="Z41" s="1520"/>
      <c r="AA41" s="1737"/>
      <c r="AB41" s="390"/>
      <c r="AC41" s="391"/>
      <c r="AD41" s="391"/>
      <c r="AE41" s="391"/>
      <c r="AF41" s="391"/>
      <c r="AG41" s="391"/>
      <c r="AH41" s="391"/>
      <c r="AI41" s="391"/>
      <c r="AJ41" s="391"/>
      <c r="AK41" s="391"/>
      <c r="AL41" s="391"/>
      <c r="AM41" s="392"/>
      <c r="AN41" s="1736"/>
      <c r="AO41" s="1520"/>
      <c r="AP41" s="1520"/>
      <c r="AQ41" s="1520"/>
      <c r="AR41" s="1520"/>
      <c r="AS41" s="1520"/>
      <c r="AT41" s="1520"/>
      <c r="AU41" s="1737"/>
      <c r="AV41" s="1736"/>
      <c r="AW41" s="1520"/>
      <c r="AX41" s="1520"/>
      <c r="AY41" s="1520"/>
      <c r="AZ41" s="1520"/>
      <c r="BA41" s="1737"/>
    </row>
    <row r="42" spans="1:53" ht="12" customHeight="1">
      <c r="A42" s="1736"/>
      <c r="B42" s="1520"/>
      <c r="C42" s="1520"/>
      <c r="D42" s="1520"/>
      <c r="E42" s="1520"/>
      <c r="F42" s="1520"/>
      <c r="G42" s="1737"/>
      <c r="H42" s="1736"/>
      <c r="I42" s="1520"/>
      <c r="J42" s="1520"/>
      <c r="K42" s="1520"/>
      <c r="L42" s="1520"/>
      <c r="M42" s="1520"/>
      <c r="N42" s="1520"/>
      <c r="O42" s="1520"/>
      <c r="P42" s="1520"/>
      <c r="Q42" s="1737"/>
      <c r="R42" s="1736"/>
      <c r="S42" s="1520"/>
      <c r="T42" s="1520"/>
      <c r="U42" s="1520"/>
      <c r="V42" s="1520"/>
      <c r="W42" s="1737"/>
      <c r="X42" s="1736"/>
      <c r="Y42" s="1520"/>
      <c r="Z42" s="1520"/>
      <c r="AA42" s="1737"/>
      <c r="AB42" s="390"/>
      <c r="AC42" s="391"/>
      <c r="AD42" s="391"/>
      <c r="AE42" s="391"/>
      <c r="AF42" s="391"/>
      <c r="AG42" s="391"/>
      <c r="AH42" s="391"/>
      <c r="AI42" s="391"/>
      <c r="AJ42" s="391"/>
      <c r="AK42" s="391"/>
      <c r="AL42" s="391"/>
      <c r="AM42" s="392"/>
      <c r="AN42" s="1736"/>
      <c r="AO42" s="1520"/>
      <c r="AP42" s="1520"/>
      <c r="AQ42" s="1520"/>
      <c r="AR42" s="1520"/>
      <c r="AS42" s="1520"/>
      <c r="AT42" s="1520"/>
      <c r="AU42" s="1737"/>
      <c r="AV42" s="1736"/>
      <c r="AW42" s="1520"/>
      <c r="AX42" s="1520"/>
      <c r="AY42" s="1520"/>
      <c r="AZ42" s="1520"/>
      <c r="BA42" s="1737"/>
    </row>
    <row r="43" spans="1:53" ht="12" customHeight="1">
      <c r="A43" s="1700"/>
      <c r="B43" s="1701"/>
      <c r="C43" s="1701"/>
      <c r="D43" s="1701"/>
      <c r="E43" s="1701"/>
      <c r="F43" s="1701"/>
      <c r="G43" s="1702"/>
      <c r="H43" s="1700"/>
      <c r="I43" s="1701"/>
      <c r="J43" s="1701"/>
      <c r="K43" s="1701"/>
      <c r="L43" s="1701"/>
      <c r="M43" s="1701"/>
      <c r="N43" s="1701"/>
      <c r="O43" s="1701"/>
      <c r="P43" s="1701"/>
      <c r="Q43" s="1702"/>
      <c r="R43" s="1700"/>
      <c r="S43" s="1701"/>
      <c r="T43" s="1701"/>
      <c r="U43" s="1701"/>
      <c r="V43" s="1701"/>
      <c r="W43" s="1702"/>
      <c r="X43" s="1700"/>
      <c r="Y43" s="1701"/>
      <c r="Z43" s="1701"/>
      <c r="AA43" s="1702"/>
      <c r="AB43" s="393"/>
      <c r="AC43" s="394"/>
      <c r="AD43" s="394"/>
      <c r="AE43" s="394"/>
      <c r="AF43" s="394"/>
      <c r="AG43" s="394"/>
      <c r="AH43" s="394"/>
      <c r="AI43" s="394"/>
      <c r="AJ43" s="394"/>
      <c r="AK43" s="394"/>
      <c r="AL43" s="394"/>
      <c r="AM43" s="395"/>
      <c r="AN43" s="1700"/>
      <c r="AO43" s="1701"/>
      <c r="AP43" s="1701"/>
      <c r="AQ43" s="1701"/>
      <c r="AR43" s="1701"/>
      <c r="AS43" s="1701"/>
      <c r="AT43" s="1701"/>
      <c r="AU43" s="1702"/>
      <c r="AV43" s="1700"/>
      <c r="AW43" s="1701"/>
      <c r="AX43" s="1701"/>
      <c r="AY43" s="1701"/>
      <c r="AZ43" s="1701"/>
      <c r="BA43" s="1702"/>
    </row>
    <row r="44" spans="1:53" ht="12" customHeight="1">
      <c r="A44" s="1733"/>
      <c r="B44" s="1734"/>
      <c r="C44" s="1734"/>
      <c r="D44" s="1734"/>
      <c r="E44" s="1734"/>
      <c r="F44" s="1734"/>
      <c r="G44" s="1735"/>
      <c r="H44" s="1733"/>
      <c r="I44" s="1734"/>
      <c r="J44" s="1734"/>
      <c r="K44" s="1734"/>
      <c r="L44" s="1734"/>
      <c r="M44" s="1734"/>
      <c r="N44" s="1734"/>
      <c r="O44" s="1734"/>
      <c r="P44" s="1734"/>
      <c r="Q44" s="1735"/>
      <c r="R44" s="1733"/>
      <c r="S44" s="1734"/>
      <c r="T44" s="1734"/>
      <c r="U44" s="1734"/>
      <c r="V44" s="1734"/>
      <c r="W44" s="1735"/>
      <c r="X44" s="1733"/>
      <c r="Y44" s="1734"/>
      <c r="Z44" s="1734"/>
      <c r="AA44" s="1735"/>
      <c r="AB44" s="387"/>
      <c r="AC44" s="388"/>
      <c r="AD44" s="388"/>
      <c r="AE44" s="388"/>
      <c r="AF44" s="388"/>
      <c r="AG44" s="388"/>
      <c r="AH44" s="388"/>
      <c r="AI44" s="388"/>
      <c r="AJ44" s="388"/>
      <c r="AK44" s="388"/>
      <c r="AL44" s="388"/>
      <c r="AM44" s="389"/>
      <c r="AN44" s="1733"/>
      <c r="AO44" s="1734"/>
      <c r="AP44" s="1734"/>
      <c r="AQ44" s="1734"/>
      <c r="AR44" s="1734"/>
      <c r="AS44" s="1734"/>
      <c r="AT44" s="1734"/>
      <c r="AU44" s="1735"/>
      <c r="AV44" s="1733"/>
      <c r="AW44" s="1734"/>
      <c r="AX44" s="1734"/>
      <c r="AY44" s="1734"/>
      <c r="AZ44" s="1734"/>
      <c r="BA44" s="1735"/>
    </row>
    <row r="45" spans="1:53" ht="12" customHeight="1">
      <c r="A45" s="1736"/>
      <c r="B45" s="1520"/>
      <c r="C45" s="1520"/>
      <c r="D45" s="1520"/>
      <c r="E45" s="1520"/>
      <c r="F45" s="1520"/>
      <c r="G45" s="1737"/>
      <c r="H45" s="1736"/>
      <c r="I45" s="1520"/>
      <c r="J45" s="1520"/>
      <c r="K45" s="1520"/>
      <c r="L45" s="1520"/>
      <c r="M45" s="1520"/>
      <c r="N45" s="1520"/>
      <c r="O45" s="1520"/>
      <c r="P45" s="1520"/>
      <c r="Q45" s="1737"/>
      <c r="R45" s="1736"/>
      <c r="S45" s="1520"/>
      <c r="T45" s="1520"/>
      <c r="U45" s="1520"/>
      <c r="V45" s="1520"/>
      <c r="W45" s="1737"/>
      <c r="X45" s="1736"/>
      <c r="Y45" s="1520"/>
      <c r="Z45" s="1520"/>
      <c r="AA45" s="1737"/>
      <c r="AB45" s="390"/>
      <c r="AC45" s="391"/>
      <c r="AD45" s="391"/>
      <c r="AE45" s="391"/>
      <c r="AF45" s="391"/>
      <c r="AG45" s="391"/>
      <c r="AH45" s="391"/>
      <c r="AI45" s="391"/>
      <c r="AJ45" s="391"/>
      <c r="AK45" s="391"/>
      <c r="AL45" s="391"/>
      <c r="AM45" s="392"/>
      <c r="AN45" s="1736"/>
      <c r="AO45" s="1520"/>
      <c r="AP45" s="1520"/>
      <c r="AQ45" s="1520"/>
      <c r="AR45" s="1520"/>
      <c r="AS45" s="1520"/>
      <c r="AT45" s="1520"/>
      <c r="AU45" s="1737"/>
      <c r="AV45" s="1736"/>
      <c r="AW45" s="1520"/>
      <c r="AX45" s="1520"/>
      <c r="AY45" s="1520"/>
      <c r="AZ45" s="1520"/>
      <c r="BA45" s="1737"/>
    </row>
    <row r="46" spans="1:53" ht="12" customHeight="1">
      <c r="A46" s="1736"/>
      <c r="B46" s="1520"/>
      <c r="C46" s="1520"/>
      <c r="D46" s="1520"/>
      <c r="E46" s="1520"/>
      <c r="F46" s="1520"/>
      <c r="G46" s="1737"/>
      <c r="H46" s="1736"/>
      <c r="I46" s="1520"/>
      <c r="J46" s="1520"/>
      <c r="K46" s="1520"/>
      <c r="L46" s="1520"/>
      <c r="M46" s="1520"/>
      <c r="N46" s="1520"/>
      <c r="O46" s="1520"/>
      <c r="P46" s="1520"/>
      <c r="Q46" s="1737"/>
      <c r="R46" s="1736"/>
      <c r="S46" s="1520"/>
      <c r="T46" s="1520"/>
      <c r="U46" s="1520"/>
      <c r="V46" s="1520"/>
      <c r="W46" s="1737"/>
      <c r="X46" s="1736"/>
      <c r="Y46" s="1520"/>
      <c r="Z46" s="1520"/>
      <c r="AA46" s="1737"/>
      <c r="AB46" s="390"/>
      <c r="AC46" s="391"/>
      <c r="AD46" s="391"/>
      <c r="AE46" s="391"/>
      <c r="AF46" s="391"/>
      <c r="AG46" s="391"/>
      <c r="AH46" s="391"/>
      <c r="AI46" s="391"/>
      <c r="AJ46" s="391"/>
      <c r="AK46" s="391"/>
      <c r="AL46" s="391"/>
      <c r="AM46" s="392"/>
      <c r="AN46" s="1736"/>
      <c r="AO46" s="1520"/>
      <c r="AP46" s="1520"/>
      <c r="AQ46" s="1520"/>
      <c r="AR46" s="1520"/>
      <c r="AS46" s="1520"/>
      <c r="AT46" s="1520"/>
      <c r="AU46" s="1737"/>
      <c r="AV46" s="1736"/>
      <c r="AW46" s="1520"/>
      <c r="AX46" s="1520"/>
      <c r="AY46" s="1520"/>
      <c r="AZ46" s="1520"/>
      <c r="BA46" s="1737"/>
    </row>
    <row r="47" spans="1:53" ht="12" customHeight="1">
      <c r="A47" s="1736"/>
      <c r="B47" s="1520"/>
      <c r="C47" s="1520"/>
      <c r="D47" s="1520"/>
      <c r="E47" s="1520"/>
      <c r="F47" s="1520"/>
      <c r="G47" s="1737"/>
      <c r="H47" s="1736"/>
      <c r="I47" s="1520"/>
      <c r="J47" s="1520"/>
      <c r="K47" s="1520"/>
      <c r="L47" s="1520"/>
      <c r="M47" s="1520"/>
      <c r="N47" s="1520"/>
      <c r="O47" s="1520"/>
      <c r="P47" s="1520"/>
      <c r="Q47" s="1737"/>
      <c r="R47" s="1736"/>
      <c r="S47" s="1520"/>
      <c r="T47" s="1520"/>
      <c r="U47" s="1520"/>
      <c r="V47" s="1520"/>
      <c r="W47" s="1737"/>
      <c r="X47" s="1736"/>
      <c r="Y47" s="1520"/>
      <c r="Z47" s="1520"/>
      <c r="AA47" s="1737"/>
      <c r="AB47" s="390"/>
      <c r="AC47" s="391"/>
      <c r="AD47" s="391"/>
      <c r="AE47" s="391"/>
      <c r="AF47" s="391"/>
      <c r="AG47" s="391"/>
      <c r="AH47" s="391"/>
      <c r="AI47" s="391"/>
      <c r="AJ47" s="391"/>
      <c r="AK47" s="391"/>
      <c r="AL47" s="391"/>
      <c r="AM47" s="392"/>
      <c r="AN47" s="1736"/>
      <c r="AO47" s="1520"/>
      <c r="AP47" s="1520"/>
      <c r="AQ47" s="1520"/>
      <c r="AR47" s="1520"/>
      <c r="AS47" s="1520"/>
      <c r="AT47" s="1520"/>
      <c r="AU47" s="1737"/>
      <c r="AV47" s="1736"/>
      <c r="AW47" s="1520"/>
      <c r="AX47" s="1520"/>
      <c r="AY47" s="1520"/>
      <c r="AZ47" s="1520"/>
      <c r="BA47" s="1737"/>
    </row>
    <row r="48" spans="1:53" ht="12" customHeight="1">
      <c r="A48" s="1736"/>
      <c r="B48" s="1520"/>
      <c r="C48" s="1520"/>
      <c r="D48" s="1520"/>
      <c r="E48" s="1520"/>
      <c r="F48" s="1520"/>
      <c r="G48" s="1737"/>
      <c r="H48" s="1736"/>
      <c r="I48" s="1520"/>
      <c r="J48" s="1520"/>
      <c r="K48" s="1520"/>
      <c r="L48" s="1520"/>
      <c r="M48" s="1520"/>
      <c r="N48" s="1520"/>
      <c r="O48" s="1520"/>
      <c r="P48" s="1520"/>
      <c r="Q48" s="1737"/>
      <c r="R48" s="1736"/>
      <c r="S48" s="1520"/>
      <c r="T48" s="1520"/>
      <c r="U48" s="1520"/>
      <c r="V48" s="1520"/>
      <c r="W48" s="1737"/>
      <c r="X48" s="1736"/>
      <c r="Y48" s="1520"/>
      <c r="Z48" s="1520"/>
      <c r="AA48" s="1737"/>
      <c r="AB48" s="390"/>
      <c r="AC48" s="391"/>
      <c r="AD48" s="391"/>
      <c r="AE48" s="391"/>
      <c r="AF48" s="391"/>
      <c r="AG48" s="391"/>
      <c r="AH48" s="391"/>
      <c r="AI48" s="391"/>
      <c r="AJ48" s="391"/>
      <c r="AK48" s="391"/>
      <c r="AL48" s="391"/>
      <c r="AM48" s="392"/>
      <c r="AN48" s="1736"/>
      <c r="AO48" s="1520"/>
      <c r="AP48" s="1520"/>
      <c r="AQ48" s="1520"/>
      <c r="AR48" s="1520"/>
      <c r="AS48" s="1520"/>
      <c r="AT48" s="1520"/>
      <c r="AU48" s="1737"/>
      <c r="AV48" s="1736"/>
      <c r="AW48" s="1520"/>
      <c r="AX48" s="1520"/>
      <c r="AY48" s="1520"/>
      <c r="AZ48" s="1520"/>
      <c r="BA48" s="1737"/>
    </row>
    <row r="49" spans="1:53" ht="12" customHeight="1">
      <c r="A49" s="1736"/>
      <c r="B49" s="1520"/>
      <c r="C49" s="1520"/>
      <c r="D49" s="1520"/>
      <c r="E49" s="1520"/>
      <c r="F49" s="1520"/>
      <c r="G49" s="1737"/>
      <c r="H49" s="1736"/>
      <c r="I49" s="1520"/>
      <c r="J49" s="1520"/>
      <c r="K49" s="1520"/>
      <c r="L49" s="1520"/>
      <c r="M49" s="1520"/>
      <c r="N49" s="1520"/>
      <c r="O49" s="1520"/>
      <c r="P49" s="1520"/>
      <c r="Q49" s="1737"/>
      <c r="R49" s="1736"/>
      <c r="S49" s="1520"/>
      <c r="T49" s="1520"/>
      <c r="U49" s="1520"/>
      <c r="V49" s="1520"/>
      <c r="W49" s="1737"/>
      <c r="X49" s="1736"/>
      <c r="Y49" s="1520"/>
      <c r="Z49" s="1520"/>
      <c r="AA49" s="1737"/>
      <c r="AB49" s="390"/>
      <c r="AC49" s="391"/>
      <c r="AD49" s="391"/>
      <c r="AE49" s="391"/>
      <c r="AF49" s="391"/>
      <c r="AG49" s="391"/>
      <c r="AH49" s="391"/>
      <c r="AI49" s="391"/>
      <c r="AJ49" s="391"/>
      <c r="AK49" s="391"/>
      <c r="AL49" s="391"/>
      <c r="AM49" s="392"/>
      <c r="AN49" s="1736"/>
      <c r="AO49" s="1520"/>
      <c r="AP49" s="1520"/>
      <c r="AQ49" s="1520"/>
      <c r="AR49" s="1520"/>
      <c r="AS49" s="1520"/>
      <c r="AT49" s="1520"/>
      <c r="AU49" s="1737"/>
      <c r="AV49" s="1736"/>
      <c r="AW49" s="1520"/>
      <c r="AX49" s="1520"/>
      <c r="AY49" s="1520"/>
      <c r="AZ49" s="1520"/>
      <c r="BA49" s="1737"/>
    </row>
    <row r="50" spans="1:53" ht="12" customHeight="1">
      <c r="A50" s="1736"/>
      <c r="B50" s="1520"/>
      <c r="C50" s="1520"/>
      <c r="D50" s="1520"/>
      <c r="E50" s="1520"/>
      <c r="F50" s="1520"/>
      <c r="G50" s="1737"/>
      <c r="H50" s="1736"/>
      <c r="I50" s="1520"/>
      <c r="J50" s="1520"/>
      <c r="K50" s="1520"/>
      <c r="L50" s="1520"/>
      <c r="M50" s="1520"/>
      <c r="N50" s="1520"/>
      <c r="O50" s="1520"/>
      <c r="P50" s="1520"/>
      <c r="Q50" s="1737"/>
      <c r="R50" s="1736"/>
      <c r="S50" s="1520"/>
      <c r="T50" s="1520"/>
      <c r="U50" s="1520"/>
      <c r="V50" s="1520"/>
      <c r="W50" s="1737"/>
      <c r="X50" s="1736"/>
      <c r="Y50" s="1520"/>
      <c r="Z50" s="1520"/>
      <c r="AA50" s="1737"/>
      <c r="AB50" s="390"/>
      <c r="AC50" s="391"/>
      <c r="AD50" s="391"/>
      <c r="AE50" s="391"/>
      <c r="AF50" s="391"/>
      <c r="AG50" s="391"/>
      <c r="AH50" s="391"/>
      <c r="AI50" s="391"/>
      <c r="AJ50" s="391"/>
      <c r="AK50" s="391"/>
      <c r="AL50" s="391"/>
      <c r="AM50" s="392"/>
      <c r="AN50" s="1736"/>
      <c r="AO50" s="1520"/>
      <c r="AP50" s="1520"/>
      <c r="AQ50" s="1520"/>
      <c r="AR50" s="1520"/>
      <c r="AS50" s="1520"/>
      <c r="AT50" s="1520"/>
      <c r="AU50" s="1737"/>
      <c r="AV50" s="1736"/>
      <c r="AW50" s="1520"/>
      <c r="AX50" s="1520"/>
      <c r="AY50" s="1520"/>
      <c r="AZ50" s="1520"/>
      <c r="BA50" s="1737"/>
    </row>
    <row r="51" spans="1:53" ht="12" customHeight="1">
      <c r="A51" s="1700"/>
      <c r="B51" s="1701"/>
      <c r="C51" s="1701"/>
      <c r="D51" s="1701"/>
      <c r="E51" s="1701"/>
      <c r="F51" s="1701"/>
      <c r="G51" s="1702"/>
      <c r="H51" s="1700"/>
      <c r="I51" s="1701"/>
      <c r="J51" s="1701"/>
      <c r="K51" s="1701"/>
      <c r="L51" s="1701"/>
      <c r="M51" s="1701"/>
      <c r="N51" s="1701"/>
      <c r="O51" s="1701"/>
      <c r="P51" s="1701"/>
      <c r="Q51" s="1702"/>
      <c r="R51" s="1700"/>
      <c r="S51" s="1701"/>
      <c r="T51" s="1701"/>
      <c r="U51" s="1701"/>
      <c r="V51" s="1701"/>
      <c r="W51" s="1702"/>
      <c r="X51" s="1700"/>
      <c r="Y51" s="1701"/>
      <c r="Z51" s="1701"/>
      <c r="AA51" s="1702"/>
      <c r="AB51" s="393"/>
      <c r="AC51" s="394"/>
      <c r="AD51" s="394"/>
      <c r="AE51" s="394"/>
      <c r="AF51" s="394"/>
      <c r="AG51" s="394"/>
      <c r="AH51" s="394"/>
      <c r="AI51" s="394"/>
      <c r="AJ51" s="394"/>
      <c r="AK51" s="394"/>
      <c r="AL51" s="394"/>
      <c r="AM51" s="395"/>
      <c r="AN51" s="1700"/>
      <c r="AO51" s="1701"/>
      <c r="AP51" s="1701"/>
      <c r="AQ51" s="1701"/>
      <c r="AR51" s="1701"/>
      <c r="AS51" s="1701"/>
      <c r="AT51" s="1701"/>
      <c r="AU51" s="1702"/>
      <c r="AV51" s="1700"/>
      <c r="AW51" s="1701"/>
      <c r="AX51" s="1701"/>
      <c r="AY51" s="1701"/>
      <c r="AZ51" s="1701"/>
      <c r="BA51" s="1702"/>
    </row>
    <row r="52" spans="1:53" ht="12" customHeight="1">
      <c r="A52" s="1733"/>
      <c r="B52" s="1734"/>
      <c r="C52" s="1734"/>
      <c r="D52" s="1734"/>
      <c r="E52" s="1734"/>
      <c r="F52" s="1734"/>
      <c r="G52" s="1735"/>
      <c r="H52" s="1733"/>
      <c r="I52" s="1734"/>
      <c r="J52" s="1734"/>
      <c r="K52" s="1734"/>
      <c r="L52" s="1734"/>
      <c r="M52" s="1734"/>
      <c r="N52" s="1734"/>
      <c r="O52" s="1734"/>
      <c r="P52" s="1734"/>
      <c r="Q52" s="1735"/>
      <c r="R52" s="1733"/>
      <c r="S52" s="1734"/>
      <c r="T52" s="1734"/>
      <c r="U52" s="1734"/>
      <c r="V52" s="1734"/>
      <c r="W52" s="1735"/>
      <c r="X52" s="1733"/>
      <c r="Y52" s="1734"/>
      <c r="Z52" s="1734"/>
      <c r="AA52" s="1735"/>
      <c r="AB52" s="387"/>
      <c r="AC52" s="388"/>
      <c r="AD52" s="388"/>
      <c r="AE52" s="388"/>
      <c r="AF52" s="388"/>
      <c r="AG52" s="388"/>
      <c r="AH52" s="388"/>
      <c r="AI52" s="388"/>
      <c r="AJ52" s="388"/>
      <c r="AK52" s="388"/>
      <c r="AL52" s="388"/>
      <c r="AM52" s="389"/>
      <c r="AN52" s="1733"/>
      <c r="AO52" s="1734"/>
      <c r="AP52" s="1734"/>
      <c r="AQ52" s="1734"/>
      <c r="AR52" s="1734"/>
      <c r="AS52" s="1734"/>
      <c r="AT52" s="1734"/>
      <c r="AU52" s="1735"/>
      <c r="AV52" s="1733"/>
      <c r="AW52" s="1734"/>
      <c r="AX52" s="1734"/>
      <c r="AY52" s="1734"/>
      <c r="AZ52" s="1734"/>
      <c r="BA52" s="1735"/>
    </row>
    <row r="53" spans="1:53" ht="12" customHeight="1">
      <c r="A53" s="1736"/>
      <c r="B53" s="1520"/>
      <c r="C53" s="1520"/>
      <c r="D53" s="1520"/>
      <c r="E53" s="1520"/>
      <c r="F53" s="1520"/>
      <c r="G53" s="1737"/>
      <c r="H53" s="1736"/>
      <c r="I53" s="1520"/>
      <c r="J53" s="1520"/>
      <c r="K53" s="1520"/>
      <c r="L53" s="1520"/>
      <c r="M53" s="1520"/>
      <c r="N53" s="1520"/>
      <c r="O53" s="1520"/>
      <c r="P53" s="1520"/>
      <c r="Q53" s="1737"/>
      <c r="R53" s="1736"/>
      <c r="S53" s="1520"/>
      <c r="T53" s="1520"/>
      <c r="U53" s="1520"/>
      <c r="V53" s="1520"/>
      <c r="W53" s="1737"/>
      <c r="X53" s="1736"/>
      <c r="Y53" s="1520"/>
      <c r="Z53" s="1520"/>
      <c r="AA53" s="1737"/>
      <c r="AB53" s="390"/>
      <c r="AC53" s="391"/>
      <c r="AD53" s="391"/>
      <c r="AE53" s="391"/>
      <c r="AF53" s="391"/>
      <c r="AG53" s="391"/>
      <c r="AH53" s="391"/>
      <c r="AI53" s="391"/>
      <c r="AJ53" s="391"/>
      <c r="AK53" s="391"/>
      <c r="AL53" s="391"/>
      <c r="AM53" s="392"/>
      <c r="AN53" s="1736"/>
      <c r="AO53" s="1520"/>
      <c r="AP53" s="1520"/>
      <c r="AQ53" s="1520"/>
      <c r="AR53" s="1520"/>
      <c r="AS53" s="1520"/>
      <c r="AT53" s="1520"/>
      <c r="AU53" s="1737"/>
      <c r="AV53" s="1736"/>
      <c r="AW53" s="1520"/>
      <c r="AX53" s="1520"/>
      <c r="AY53" s="1520"/>
      <c r="AZ53" s="1520"/>
      <c r="BA53" s="1737"/>
    </row>
    <row r="54" spans="1:53" ht="12" customHeight="1">
      <c r="A54" s="1736"/>
      <c r="B54" s="1520"/>
      <c r="C54" s="1520"/>
      <c r="D54" s="1520"/>
      <c r="E54" s="1520"/>
      <c r="F54" s="1520"/>
      <c r="G54" s="1737"/>
      <c r="H54" s="1736"/>
      <c r="I54" s="1520"/>
      <c r="J54" s="1520"/>
      <c r="K54" s="1520"/>
      <c r="L54" s="1520"/>
      <c r="M54" s="1520"/>
      <c r="N54" s="1520"/>
      <c r="O54" s="1520"/>
      <c r="P54" s="1520"/>
      <c r="Q54" s="1737"/>
      <c r="R54" s="1736"/>
      <c r="S54" s="1520"/>
      <c r="T54" s="1520"/>
      <c r="U54" s="1520"/>
      <c r="V54" s="1520"/>
      <c r="W54" s="1737"/>
      <c r="X54" s="1736"/>
      <c r="Y54" s="1520"/>
      <c r="Z54" s="1520"/>
      <c r="AA54" s="1737"/>
      <c r="AB54" s="390"/>
      <c r="AC54" s="391"/>
      <c r="AD54" s="391"/>
      <c r="AE54" s="391"/>
      <c r="AF54" s="391"/>
      <c r="AG54" s="391"/>
      <c r="AH54" s="391"/>
      <c r="AI54" s="391"/>
      <c r="AJ54" s="391"/>
      <c r="AK54" s="391"/>
      <c r="AL54" s="391"/>
      <c r="AM54" s="392"/>
      <c r="AN54" s="1736"/>
      <c r="AO54" s="1520"/>
      <c r="AP54" s="1520"/>
      <c r="AQ54" s="1520"/>
      <c r="AR54" s="1520"/>
      <c r="AS54" s="1520"/>
      <c r="AT54" s="1520"/>
      <c r="AU54" s="1737"/>
      <c r="AV54" s="1736"/>
      <c r="AW54" s="1520"/>
      <c r="AX54" s="1520"/>
      <c r="AY54" s="1520"/>
      <c r="AZ54" s="1520"/>
      <c r="BA54" s="1737"/>
    </row>
    <row r="55" spans="1:53" ht="12" customHeight="1">
      <c r="A55" s="1736"/>
      <c r="B55" s="1520"/>
      <c r="C55" s="1520"/>
      <c r="D55" s="1520"/>
      <c r="E55" s="1520"/>
      <c r="F55" s="1520"/>
      <c r="G55" s="1737"/>
      <c r="H55" s="1736"/>
      <c r="I55" s="1520"/>
      <c r="J55" s="1520"/>
      <c r="K55" s="1520"/>
      <c r="L55" s="1520"/>
      <c r="M55" s="1520"/>
      <c r="N55" s="1520"/>
      <c r="O55" s="1520"/>
      <c r="P55" s="1520"/>
      <c r="Q55" s="1737"/>
      <c r="R55" s="1736"/>
      <c r="S55" s="1520"/>
      <c r="T55" s="1520"/>
      <c r="U55" s="1520"/>
      <c r="V55" s="1520"/>
      <c r="W55" s="1737"/>
      <c r="X55" s="1736"/>
      <c r="Y55" s="1520"/>
      <c r="Z55" s="1520"/>
      <c r="AA55" s="1737"/>
      <c r="AB55" s="390"/>
      <c r="AC55" s="391"/>
      <c r="AD55" s="391"/>
      <c r="AE55" s="391"/>
      <c r="AF55" s="391"/>
      <c r="AG55" s="391"/>
      <c r="AH55" s="391"/>
      <c r="AI55" s="391"/>
      <c r="AJ55" s="391"/>
      <c r="AK55" s="391"/>
      <c r="AL55" s="391"/>
      <c r="AM55" s="392"/>
      <c r="AN55" s="1736"/>
      <c r="AO55" s="1520"/>
      <c r="AP55" s="1520"/>
      <c r="AQ55" s="1520"/>
      <c r="AR55" s="1520"/>
      <c r="AS55" s="1520"/>
      <c r="AT55" s="1520"/>
      <c r="AU55" s="1737"/>
      <c r="AV55" s="1736"/>
      <c r="AW55" s="1520"/>
      <c r="AX55" s="1520"/>
      <c r="AY55" s="1520"/>
      <c r="AZ55" s="1520"/>
      <c r="BA55" s="1737"/>
    </row>
    <row r="56" spans="1:53" ht="12" customHeight="1">
      <c r="A56" s="1736"/>
      <c r="B56" s="1520"/>
      <c r="C56" s="1520"/>
      <c r="D56" s="1520"/>
      <c r="E56" s="1520"/>
      <c r="F56" s="1520"/>
      <c r="G56" s="1737"/>
      <c r="H56" s="1736"/>
      <c r="I56" s="1520"/>
      <c r="J56" s="1520"/>
      <c r="K56" s="1520"/>
      <c r="L56" s="1520"/>
      <c r="M56" s="1520"/>
      <c r="N56" s="1520"/>
      <c r="O56" s="1520"/>
      <c r="P56" s="1520"/>
      <c r="Q56" s="1737"/>
      <c r="R56" s="1736"/>
      <c r="S56" s="1520"/>
      <c r="T56" s="1520"/>
      <c r="U56" s="1520"/>
      <c r="V56" s="1520"/>
      <c r="W56" s="1737"/>
      <c r="X56" s="1736"/>
      <c r="Y56" s="1520"/>
      <c r="Z56" s="1520"/>
      <c r="AA56" s="1737"/>
      <c r="AB56" s="390"/>
      <c r="AC56" s="391"/>
      <c r="AD56" s="391"/>
      <c r="AE56" s="391"/>
      <c r="AF56" s="391"/>
      <c r="AG56" s="391"/>
      <c r="AH56" s="391"/>
      <c r="AI56" s="391"/>
      <c r="AJ56" s="391"/>
      <c r="AK56" s="391"/>
      <c r="AL56" s="391"/>
      <c r="AM56" s="392"/>
      <c r="AN56" s="1736"/>
      <c r="AO56" s="1520"/>
      <c r="AP56" s="1520"/>
      <c r="AQ56" s="1520"/>
      <c r="AR56" s="1520"/>
      <c r="AS56" s="1520"/>
      <c r="AT56" s="1520"/>
      <c r="AU56" s="1737"/>
      <c r="AV56" s="1736"/>
      <c r="AW56" s="1520"/>
      <c r="AX56" s="1520"/>
      <c r="AY56" s="1520"/>
      <c r="AZ56" s="1520"/>
      <c r="BA56" s="1737"/>
    </row>
    <row r="57" spans="1:53" ht="12" customHeight="1">
      <c r="A57" s="1736"/>
      <c r="B57" s="1520"/>
      <c r="C57" s="1520"/>
      <c r="D57" s="1520"/>
      <c r="E57" s="1520"/>
      <c r="F57" s="1520"/>
      <c r="G57" s="1737"/>
      <c r="H57" s="1736"/>
      <c r="I57" s="1520"/>
      <c r="J57" s="1520"/>
      <c r="K57" s="1520"/>
      <c r="L57" s="1520"/>
      <c r="M57" s="1520"/>
      <c r="N57" s="1520"/>
      <c r="O57" s="1520"/>
      <c r="P57" s="1520"/>
      <c r="Q57" s="1737"/>
      <c r="R57" s="1736"/>
      <c r="S57" s="1520"/>
      <c r="T57" s="1520"/>
      <c r="U57" s="1520"/>
      <c r="V57" s="1520"/>
      <c r="W57" s="1737"/>
      <c r="X57" s="1736"/>
      <c r="Y57" s="1520"/>
      <c r="Z57" s="1520"/>
      <c r="AA57" s="1737"/>
      <c r="AB57" s="390"/>
      <c r="AC57" s="391"/>
      <c r="AD57" s="391"/>
      <c r="AE57" s="391"/>
      <c r="AF57" s="391"/>
      <c r="AG57" s="391"/>
      <c r="AH57" s="391"/>
      <c r="AI57" s="391"/>
      <c r="AJ57" s="391"/>
      <c r="AK57" s="391"/>
      <c r="AL57" s="391"/>
      <c r="AM57" s="392"/>
      <c r="AN57" s="1736"/>
      <c r="AO57" s="1520"/>
      <c r="AP57" s="1520"/>
      <c r="AQ57" s="1520"/>
      <c r="AR57" s="1520"/>
      <c r="AS57" s="1520"/>
      <c r="AT57" s="1520"/>
      <c r="AU57" s="1737"/>
      <c r="AV57" s="1736"/>
      <c r="AW57" s="1520"/>
      <c r="AX57" s="1520"/>
      <c r="AY57" s="1520"/>
      <c r="AZ57" s="1520"/>
      <c r="BA57" s="1737"/>
    </row>
    <row r="58" spans="1:53" ht="12" customHeight="1">
      <c r="A58" s="1736"/>
      <c r="B58" s="1520"/>
      <c r="C58" s="1520"/>
      <c r="D58" s="1520"/>
      <c r="E58" s="1520"/>
      <c r="F58" s="1520"/>
      <c r="G58" s="1737"/>
      <c r="H58" s="1736"/>
      <c r="I58" s="1520"/>
      <c r="J58" s="1520"/>
      <c r="K58" s="1520"/>
      <c r="L58" s="1520"/>
      <c r="M58" s="1520"/>
      <c r="N58" s="1520"/>
      <c r="O58" s="1520"/>
      <c r="P58" s="1520"/>
      <c r="Q58" s="1737"/>
      <c r="R58" s="1736"/>
      <c r="S58" s="1520"/>
      <c r="T58" s="1520"/>
      <c r="U58" s="1520"/>
      <c r="V58" s="1520"/>
      <c r="W58" s="1737"/>
      <c r="X58" s="1736"/>
      <c r="Y58" s="1520"/>
      <c r="Z58" s="1520"/>
      <c r="AA58" s="1737"/>
      <c r="AB58" s="390"/>
      <c r="AC58" s="391"/>
      <c r="AD58" s="391"/>
      <c r="AE58" s="391"/>
      <c r="AF58" s="391"/>
      <c r="AG58" s="391"/>
      <c r="AH58" s="391"/>
      <c r="AI58" s="391"/>
      <c r="AJ58" s="391"/>
      <c r="AK58" s="391"/>
      <c r="AL58" s="391"/>
      <c r="AM58" s="392"/>
      <c r="AN58" s="1736"/>
      <c r="AO58" s="1520"/>
      <c r="AP58" s="1520"/>
      <c r="AQ58" s="1520"/>
      <c r="AR58" s="1520"/>
      <c r="AS58" s="1520"/>
      <c r="AT58" s="1520"/>
      <c r="AU58" s="1737"/>
      <c r="AV58" s="1736"/>
      <c r="AW58" s="1520"/>
      <c r="AX58" s="1520"/>
      <c r="AY58" s="1520"/>
      <c r="AZ58" s="1520"/>
      <c r="BA58" s="1737"/>
    </row>
    <row r="59" spans="1:53" ht="12" customHeight="1">
      <c r="A59" s="1700"/>
      <c r="B59" s="1701"/>
      <c r="C59" s="1701"/>
      <c r="D59" s="1701"/>
      <c r="E59" s="1701"/>
      <c r="F59" s="1701"/>
      <c r="G59" s="1702"/>
      <c r="H59" s="1700"/>
      <c r="I59" s="1701"/>
      <c r="J59" s="1701"/>
      <c r="K59" s="1701"/>
      <c r="L59" s="1701"/>
      <c r="M59" s="1701"/>
      <c r="N59" s="1701"/>
      <c r="O59" s="1701"/>
      <c r="P59" s="1701"/>
      <c r="Q59" s="1702"/>
      <c r="R59" s="1700"/>
      <c r="S59" s="1701"/>
      <c r="T59" s="1701"/>
      <c r="U59" s="1701"/>
      <c r="V59" s="1701"/>
      <c r="W59" s="1702"/>
      <c r="X59" s="1700"/>
      <c r="Y59" s="1701"/>
      <c r="Z59" s="1701"/>
      <c r="AA59" s="1702"/>
      <c r="AB59" s="393"/>
      <c r="AC59" s="394"/>
      <c r="AD59" s="394"/>
      <c r="AE59" s="394"/>
      <c r="AF59" s="394"/>
      <c r="AG59" s="394"/>
      <c r="AH59" s="394"/>
      <c r="AI59" s="394"/>
      <c r="AJ59" s="394"/>
      <c r="AK59" s="394"/>
      <c r="AL59" s="394"/>
      <c r="AM59" s="395"/>
      <c r="AN59" s="1700"/>
      <c r="AO59" s="1701"/>
      <c r="AP59" s="1701"/>
      <c r="AQ59" s="1701"/>
      <c r="AR59" s="1701"/>
      <c r="AS59" s="1701"/>
      <c r="AT59" s="1701"/>
      <c r="AU59" s="1702"/>
      <c r="AV59" s="1700"/>
      <c r="AW59" s="1701"/>
      <c r="AX59" s="1701"/>
      <c r="AY59" s="1701"/>
      <c r="AZ59" s="1701"/>
      <c r="BA59" s="1702"/>
    </row>
    <row r="60" spans="1:53" ht="12" customHeight="1">
      <c r="A60" s="577"/>
      <c r="B60" s="577"/>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row>
    <row r="61" spans="1:53" ht="12" customHeight="1">
      <c r="A61" s="577"/>
      <c r="B61" s="577"/>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row>
    <row r="62" spans="1:53" ht="12" customHeight="1"/>
  </sheetData>
  <mergeCells count="171">
    <mergeCell ref="A1:C1"/>
    <mergeCell ref="AN58:AU59"/>
    <mergeCell ref="AV58:BA59"/>
    <mergeCell ref="AB18:AM18"/>
    <mergeCell ref="AN18:AU19"/>
    <mergeCell ref="AN20:AU21"/>
    <mergeCell ref="AN22:AU23"/>
    <mergeCell ref="AN24:AU25"/>
    <mergeCell ref="AN26:AU27"/>
    <mergeCell ref="AV50:BA51"/>
    <mergeCell ref="AV52:BA53"/>
    <mergeCell ref="AN50:AU51"/>
    <mergeCell ref="AN52:AU53"/>
    <mergeCell ref="AV54:BA55"/>
    <mergeCell ref="AV56:BA57"/>
    <mergeCell ref="AN54:AU55"/>
    <mergeCell ref="AN56:AU57"/>
    <mergeCell ref="AV48:BA49"/>
    <mergeCell ref="AN46:AU47"/>
    <mergeCell ref="AN48:AU49"/>
    <mergeCell ref="AV42:BA43"/>
    <mergeCell ref="AV44:BA45"/>
    <mergeCell ref="AN42:AU43"/>
    <mergeCell ref="AN44:AU45"/>
    <mergeCell ref="AV40:BA41"/>
    <mergeCell ref="AN38:AU39"/>
    <mergeCell ref="AN40:AU41"/>
    <mergeCell ref="AV34:BA35"/>
    <mergeCell ref="AV36:BA37"/>
    <mergeCell ref="AN34:AU35"/>
    <mergeCell ref="AN36:AU37"/>
    <mergeCell ref="AV26:BA27"/>
    <mergeCell ref="AV28:BA29"/>
    <mergeCell ref="AN28:AU29"/>
    <mergeCell ref="AV38:BA39"/>
    <mergeCell ref="AV30:BA31"/>
    <mergeCell ref="AV32:BA33"/>
    <mergeCell ref="AN30:AU31"/>
    <mergeCell ref="AN32:AU33"/>
    <mergeCell ref="AV24:BA25"/>
    <mergeCell ref="A60:G61"/>
    <mergeCell ref="H60:Q61"/>
    <mergeCell ref="R60:W61"/>
    <mergeCell ref="X60:AA61"/>
    <mergeCell ref="A58:G59"/>
    <mergeCell ref="H58:Q59"/>
    <mergeCell ref="R58:W59"/>
    <mergeCell ref="X58:AA59"/>
    <mergeCell ref="A54:G55"/>
    <mergeCell ref="H54:Q55"/>
    <mergeCell ref="R54:W55"/>
    <mergeCell ref="X54:AA55"/>
    <mergeCell ref="A56:G57"/>
    <mergeCell ref="H56:Q57"/>
    <mergeCell ref="R56:W57"/>
    <mergeCell ref="X56:AA57"/>
    <mergeCell ref="A50:G51"/>
    <mergeCell ref="H50:Q51"/>
    <mergeCell ref="R50:W51"/>
    <mergeCell ref="X50:AA51"/>
    <mergeCell ref="A52:G53"/>
    <mergeCell ref="H52:Q53"/>
    <mergeCell ref="AV46:BA47"/>
    <mergeCell ref="R52:W53"/>
    <mergeCell ref="X52:AA53"/>
    <mergeCell ref="A46:G47"/>
    <mergeCell ref="H46:Q47"/>
    <mergeCell ref="R46:W47"/>
    <mergeCell ref="X46:AA47"/>
    <mergeCell ref="A48:G49"/>
    <mergeCell ref="H48:Q49"/>
    <mergeCell ref="R48:W49"/>
    <mergeCell ref="X48:AA49"/>
    <mergeCell ref="A42:G43"/>
    <mergeCell ref="H42:Q43"/>
    <mergeCell ref="R42:W43"/>
    <mergeCell ref="X42:AA43"/>
    <mergeCell ref="A44:G45"/>
    <mergeCell ref="H44:Q45"/>
    <mergeCell ref="R44:W45"/>
    <mergeCell ref="X44:AA45"/>
    <mergeCell ref="A38:G39"/>
    <mergeCell ref="H38:Q39"/>
    <mergeCell ref="R38:W39"/>
    <mergeCell ref="X38:AA39"/>
    <mergeCell ref="A40:G41"/>
    <mergeCell ref="H40:Q41"/>
    <mergeCell ref="R40:W41"/>
    <mergeCell ref="X40:AA41"/>
    <mergeCell ref="A34:G35"/>
    <mergeCell ref="H34:Q35"/>
    <mergeCell ref="R34:W35"/>
    <mergeCell ref="X34:AA35"/>
    <mergeCell ref="A36:G37"/>
    <mergeCell ref="H36:Q37"/>
    <mergeCell ref="R36:W37"/>
    <mergeCell ref="X36:AA37"/>
    <mergeCell ref="A30:G31"/>
    <mergeCell ref="H30:Q31"/>
    <mergeCell ref="R30:W31"/>
    <mergeCell ref="X30:AA31"/>
    <mergeCell ref="A32:G33"/>
    <mergeCell ref="H32:Q33"/>
    <mergeCell ref="R32:W33"/>
    <mergeCell ref="X32:AA33"/>
    <mergeCell ref="A26:G27"/>
    <mergeCell ref="H26:Q27"/>
    <mergeCell ref="R26:W27"/>
    <mergeCell ref="X26:AA27"/>
    <mergeCell ref="A28:G29"/>
    <mergeCell ref="H28:Q29"/>
    <mergeCell ref="R28:W29"/>
    <mergeCell ref="X28:AA29"/>
    <mergeCell ref="AV18:BA19"/>
    <mergeCell ref="A20:G21"/>
    <mergeCell ref="H20:Q21"/>
    <mergeCell ref="R20:W21"/>
    <mergeCell ref="X20:AA21"/>
    <mergeCell ref="AV20:BA21"/>
    <mergeCell ref="A18:G19"/>
    <mergeCell ref="H18:Q19"/>
    <mergeCell ref="R18:W19"/>
    <mergeCell ref="X18:AA19"/>
    <mergeCell ref="A24:G25"/>
    <mergeCell ref="H24:Q25"/>
    <mergeCell ref="R24:W25"/>
    <mergeCell ref="X24:AA25"/>
    <mergeCell ref="A22:G23"/>
    <mergeCell ref="H22:Q23"/>
    <mergeCell ref="R22:W23"/>
    <mergeCell ref="X22:AA23"/>
    <mergeCell ref="AR14:AZ15"/>
    <mergeCell ref="A5:D5"/>
    <mergeCell ref="A7:D7"/>
    <mergeCell ref="E7:K7"/>
    <mergeCell ref="E4:L5"/>
    <mergeCell ref="BA14:BA15"/>
    <mergeCell ref="B9:B16"/>
    <mergeCell ref="C9:O16"/>
    <mergeCell ref="X12:AC12"/>
    <mergeCell ref="AD12:AI12"/>
    <mergeCell ref="R14:T16"/>
    <mergeCell ref="AD9:AI9"/>
    <mergeCell ref="X10:AC10"/>
    <mergeCell ref="AD10:AI10"/>
    <mergeCell ref="AN14:AQ15"/>
    <mergeCell ref="X11:AC11"/>
    <mergeCell ref="AD11:AI11"/>
    <mergeCell ref="R12:W12"/>
    <mergeCell ref="R11:W11"/>
    <mergeCell ref="R10:W10"/>
    <mergeCell ref="AV22:BA23"/>
    <mergeCell ref="A2:F2"/>
    <mergeCell ref="J3:K3"/>
    <mergeCell ref="AW3:BA3"/>
    <mergeCell ref="AT3:AV3"/>
    <mergeCell ref="X9:AC9"/>
    <mergeCell ref="R8:W8"/>
    <mergeCell ref="R9:W9"/>
    <mergeCell ref="X5:AC5"/>
    <mergeCell ref="R5:W5"/>
    <mergeCell ref="R6:W6"/>
    <mergeCell ref="AD5:AI5"/>
    <mergeCell ref="X6:AC6"/>
    <mergeCell ref="AD6:AI6"/>
    <mergeCell ref="AW6:BA6"/>
    <mergeCell ref="X7:AC7"/>
    <mergeCell ref="R7:W7"/>
    <mergeCell ref="AD7:AI7"/>
    <mergeCell ref="X8:AC8"/>
    <mergeCell ref="AD8:AI8"/>
  </mergeCells>
  <phoneticPr fontId="2"/>
  <hyperlinks>
    <hyperlink ref="A1:C1" location="メニュー!A1" display="戻る" xr:uid="{00000000-0004-0000-1300-000000000000}"/>
  </hyperlinks>
  <pageMargins left="0.78740157480314965" right="0.59055118110236227" top="0.59055118110236227" bottom="0.59055118110236227" header="0.51181102362204722" footer="0.51181102362204722"/>
  <pageSetup paperSize="8"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dimension ref="A1:X106"/>
  <sheetViews>
    <sheetView showGridLines="0" zoomScaleNormal="100" workbookViewId="0">
      <selection activeCell="I17" sqref="I17:O17"/>
    </sheetView>
  </sheetViews>
  <sheetFormatPr defaultColWidth="3.625" defaultRowHeight="13.5"/>
  <cols>
    <col min="1" max="23" width="3.625" style="2" customWidth="1"/>
    <col min="24" max="24" width="4" style="2" customWidth="1"/>
    <col min="25" max="16384" width="3.625" style="2"/>
  </cols>
  <sheetData>
    <row r="1" spans="1:24" s="19" customFormat="1" ht="20.100000000000001" customHeight="1">
      <c r="A1" s="595" t="s">
        <v>129</v>
      </c>
      <c r="B1" s="595"/>
      <c r="C1" s="595"/>
    </row>
    <row r="2" spans="1:24" ht="23.25" customHeight="1">
      <c r="A2" s="735" t="s">
        <v>990</v>
      </c>
      <c r="B2" s="736"/>
      <c r="C2" s="736"/>
      <c r="D2" s="736"/>
      <c r="E2" s="736"/>
      <c r="F2" s="737"/>
      <c r="N2" s="1837" t="s">
        <v>868</v>
      </c>
      <c r="O2" s="1838"/>
      <c r="P2" s="1838"/>
      <c r="Q2" s="1839"/>
      <c r="R2" s="1723"/>
      <c r="S2" s="1020"/>
      <c r="T2" s="1020"/>
      <c r="U2" s="1020"/>
      <c r="V2" s="1020"/>
      <c r="W2" s="1020"/>
      <c r="X2" s="1724"/>
    </row>
    <row r="3" spans="1:24" ht="9.75" customHeight="1">
      <c r="N3" s="1840"/>
      <c r="O3" s="1841"/>
      <c r="P3" s="1841"/>
      <c r="Q3" s="1842"/>
      <c r="R3" s="1725"/>
      <c r="S3" s="1677"/>
      <c r="T3" s="1677"/>
      <c r="U3" s="1677"/>
      <c r="V3" s="1677"/>
      <c r="W3" s="1677"/>
      <c r="X3" s="1726"/>
    </row>
    <row r="4" spans="1:24" ht="15" customHeight="1">
      <c r="T4" s="1732" t="s">
        <v>870</v>
      </c>
      <c r="U4" s="1732"/>
      <c r="V4" s="1732"/>
      <c r="W4" s="1732"/>
      <c r="X4" s="1732"/>
    </row>
    <row r="5" spans="1:24" ht="24" customHeight="1">
      <c r="A5" s="712" t="s">
        <v>44</v>
      </c>
      <c r="B5" s="712"/>
      <c r="C5" s="712"/>
      <c r="D5" s="712"/>
      <c r="E5" s="712"/>
      <c r="F5" s="712"/>
      <c r="G5" s="712"/>
      <c r="H5" s="712"/>
      <c r="I5" s="712"/>
      <c r="J5" s="712"/>
      <c r="K5" s="712"/>
      <c r="L5" s="712"/>
      <c r="M5" s="712"/>
      <c r="N5" s="712"/>
      <c r="O5" s="712"/>
      <c r="P5" s="712"/>
      <c r="Q5" s="712"/>
      <c r="R5" s="712"/>
      <c r="S5" s="712"/>
      <c r="T5" s="712"/>
      <c r="U5" s="712"/>
      <c r="V5" s="712"/>
      <c r="W5" s="712"/>
      <c r="X5" s="712"/>
    </row>
    <row r="6" spans="1:24">
      <c r="E6" s="1754" t="str">
        <f>IF(A!F4="","",A!F4)</f>
        <v/>
      </c>
      <c r="F6" s="1754"/>
      <c r="G6" s="1754"/>
      <c r="H6" s="1754"/>
      <c r="I6" s="1754"/>
      <c r="J6" s="1754"/>
      <c r="K6" s="1754"/>
    </row>
    <row r="7" spans="1:24" ht="24.95" customHeight="1">
      <c r="A7" s="1729" t="s">
        <v>782</v>
      </c>
      <c r="B7" s="1729"/>
      <c r="C7" s="1729"/>
      <c r="D7" s="1729"/>
      <c r="E7" s="1755"/>
      <c r="F7" s="1755"/>
      <c r="G7" s="1755"/>
      <c r="H7" s="1755"/>
      <c r="I7" s="1755"/>
      <c r="J7" s="1755"/>
      <c r="K7" s="1755"/>
      <c r="N7" s="1730" t="s">
        <v>783</v>
      </c>
      <c r="O7" s="1730"/>
      <c r="P7" s="1730"/>
      <c r="Q7" s="1730"/>
      <c r="R7" s="1429" t="str">
        <f>IF(B!F4="","",B!F4)</f>
        <v/>
      </c>
      <c r="S7" s="1429"/>
      <c r="T7" s="1429"/>
      <c r="U7" s="1429"/>
      <c r="V7" s="1429"/>
      <c r="W7" s="1429"/>
      <c r="X7" s="1429"/>
    </row>
    <row r="8" spans="1:24" ht="19.5" customHeight="1">
      <c r="A8" s="89"/>
      <c r="B8" s="89"/>
      <c r="C8" s="89"/>
      <c r="D8" s="89"/>
      <c r="E8" s="71"/>
      <c r="F8" s="71"/>
      <c r="G8" s="71"/>
      <c r="H8" s="71"/>
      <c r="I8" s="71"/>
      <c r="J8" s="71"/>
      <c r="K8" s="71"/>
    </row>
    <row r="9" spans="1:24" ht="24.95" customHeight="1">
      <c r="A9" s="1729" t="s">
        <v>653</v>
      </c>
      <c r="B9" s="1729"/>
      <c r="C9" s="1729"/>
      <c r="D9" s="1729"/>
      <c r="E9" s="1429" t="str">
        <f>IF(A!F16="","",A!F16)</f>
        <v/>
      </c>
      <c r="F9" s="1429"/>
      <c r="G9" s="1429"/>
      <c r="H9" s="1429"/>
      <c r="I9" s="1429"/>
      <c r="J9" s="1429"/>
      <c r="K9" s="384" t="s">
        <v>50</v>
      </c>
      <c r="N9" s="1730" t="s">
        <v>872</v>
      </c>
      <c r="O9" s="1730"/>
      <c r="P9" s="1730"/>
      <c r="Q9" s="1730"/>
      <c r="R9" s="1429"/>
      <c r="S9" s="1429"/>
      <c r="T9" s="1429"/>
      <c r="U9" s="1429"/>
      <c r="V9" s="1429"/>
      <c r="W9" s="1429"/>
      <c r="X9" s="1429"/>
    </row>
    <row r="10" spans="1:24" ht="18.75" customHeight="1">
      <c r="N10" s="71" t="s">
        <v>873</v>
      </c>
      <c r="O10" s="71"/>
      <c r="P10" s="71"/>
    </row>
    <row r="11" spans="1:24" ht="17.25" customHeight="1">
      <c r="N11" s="1114" t="s">
        <v>419</v>
      </c>
      <c r="O11" s="1114"/>
      <c r="P11" s="1114"/>
      <c r="Q11" s="1114"/>
      <c r="R11" s="577"/>
      <c r="S11" s="577"/>
      <c r="T11" s="577"/>
      <c r="U11" s="577"/>
      <c r="V11" s="577"/>
      <c r="W11" s="577"/>
    </row>
    <row r="12" spans="1:24" ht="24.95" customHeight="1">
      <c r="N12" s="1730" t="s">
        <v>903</v>
      </c>
      <c r="O12" s="1730"/>
      <c r="P12" s="1730"/>
      <c r="Q12" s="1730"/>
      <c r="R12" s="1429"/>
      <c r="S12" s="1429"/>
      <c r="T12" s="1429"/>
      <c r="U12" s="1429"/>
      <c r="V12" s="1429"/>
      <c r="W12" s="1429"/>
      <c r="X12" s="73" t="s">
        <v>402</v>
      </c>
    </row>
    <row r="13" spans="1:24" ht="9.75" customHeight="1" thickBot="1">
      <c r="G13" s="90"/>
    </row>
    <row r="14" spans="1:24" ht="24.95" customHeight="1">
      <c r="A14" s="1775" t="s">
        <v>991</v>
      </c>
      <c r="B14" s="1776"/>
      <c r="C14" s="1776"/>
      <c r="D14" s="1776"/>
      <c r="E14" s="1776"/>
      <c r="F14" s="1776"/>
      <c r="G14" s="1776"/>
      <c r="H14" s="1854"/>
      <c r="I14" s="1843" t="str">
        <f>IF(A!F4="","",A!F4)</f>
        <v/>
      </c>
      <c r="J14" s="1844"/>
      <c r="K14" s="1844"/>
      <c r="L14" s="1844"/>
      <c r="M14" s="1844"/>
      <c r="N14" s="1844"/>
      <c r="O14" s="1844"/>
      <c r="P14" s="1844"/>
      <c r="Q14" s="1844"/>
      <c r="R14" s="1844"/>
      <c r="S14" s="1844"/>
      <c r="T14" s="1844"/>
      <c r="U14" s="1844"/>
      <c r="V14" s="1844"/>
      <c r="W14" s="1844"/>
      <c r="X14" s="1845"/>
    </row>
    <row r="15" spans="1:24" ht="24.95" customHeight="1">
      <c r="A15" s="1828" t="s">
        <v>992</v>
      </c>
      <c r="B15" s="65" t="s">
        <v>993</v>
      </c>
      <c r="C15" s="1835" t="s">
        <v>994</v>
      </c>
      <c r="D15" s="1835"/>
      <c r="E15" s="1835"/>
      <c r="F15" s="1835"/>
      <c r="G15" s="1835"/>
      <c r="H15" s="1836"/>
      <c r="I15" s="1832" t="str">
        <f>IF(B!F9="","",B!F9)</f>
        <v/>
      </c>
      <c r="J15" s="1833"/>
      <c r="K15" s="1833"/>
      <c r="L15" s="1833"/>
      <c r="M15" s="1833"/>
      <c r="N15" s="1833"/>
      <c r="O15" s="1833"/>
      <c r="P15" s="1833"/>
      <c r="Q15" s="1833"/>
      <c r="R15" s="1833"/>
      <c r="S15" s="1833"/>
      <c r="T15" s="1833"/>
      <c r="U15" s="1833"/>
      <c r="V15" s="1833"/>
      <c r="W15" s="1833"/>
      <c r="X15" s="1834"/>
    </row>
    <row r="16" spans="1:24" ht="24.95" customHeight="1">
      <c r="A16" s="1805"/>
      <c r="B16" s="120" t="s">
        <v>995</v>
      </c>
      <c r="C16" s="1846" t="s">
        <v>996</v>
      </c>
      <c r="D16" s="1846"/>
      <c r="E16" s="1846"/>
      <c r="F16" s="1846"/>
      <c r="G16" s="1846"/>
      <c r="H16" s="1847"/>
      <c r="I16" s="1848" t="str">
        <f>IF(B!F9="","",B!F9)</f>
        <v/>
      </c>
      <c r="J16" s="1849"/>
      <c r="K16" s="1849"/>
      <c r="L16" s="1849"/>
      <c r="M16" s="1849"/>
      <c r="N16" s="1849"/>
      <c r="O16" s="1849"/>
      <c r="P16" s="1849"/>
      <c r="Q16" s="1849"/>
      <c r="R16" s="1849"/>
      <c r="S16" s="1849"/>
      <c r="T16" s="1849"/>
      <c r="U16" s="1849"/>
      <c r="V16" s="1849"/>
      <c r="W16" s="1849"/>
      <c r="X16" s="1850"/>
    </row>
    <row r="17" spans="1:24" ht="24.95" customHeight="1">
      <c r="A17" s="1805"/>
      <c r="B17" s="65" t="s">
        <v>997</v>
      </c>
      <c r="C17" s="1835" t="s">
        <v>998</v>
      </c>
      <c r="D17" s="1835"/>
      <c r="E17" s="1835"/>
      <c r="F17" s="1835"/>
      <c r="G17" s="1835"/>
      <c r="H17" s="1836"/>
      <c r="I17" s="1851" t="str">
        <f>IF(B!G10="","",B!G10)</f>
        <v/>
      </c>
      <c r="J17" s="1852"/>
      <c r="K17" s="1852"/>
      <c r="L17" s="1852"/>
      <c r="M17" s="1852"/>
      <c r="N17" s="1852"/>
      <c r="O17" s="1852"/>
      <c r="P17" s="66" t="s">
        <v>493</v>
      </c>
      <c r="Q17" s="1830" t="str">
        <f>IF(B!J10="","",B!J10)</f>
        <v/>
      </c>
      <c r="R17" s="1830"/>
      <c r="S17" s="1830"/>
      <c r="T17" s="1830"/>
      <c r="U17" s="1830"/>
      <c r="V17" s="1830"/>
      <c r="W17" s="1830"/>
      <c r="X17" s="1831"/>
    </row>
    <row r="18" spans="1:24" ht="24.95" customHeight="1">
      <c r="A18" s="1806"/>
      <c r="B18" s="65" t="s">
        <v>999</v>
      </c>
      <c r="C18" s="1029" t="s">
        <v>1000</v>
      </c>
      <c r="D18" s="1029"/>
      <c r="E18" s="1029"/>
      <c r="F18" s="1029"/>
      <c r="G18" s="1029"/>
      <c r="H18" s="1030"/>
      <c r="I18" s="1832"/>
      <c r="J18" s="1833"/>
      <c r="K18" s="1833"/>
      <c r="L18" s="1833"/>
      <c r="M18" s="1833"/>
      <c r="N18" s="1833"/>
      <c r="O18" s="1833"/>
      <c r="P18" s="1833"/>
      <c r="Q18" s="1833"/>
      <c r="R18" s="1833"/>
      <c r="S18" s="1833"/>
      <c r="T18" s="1833"/>
      <c r="U18" s="1833"/>
      <c r="V18" s="1833"/>
      <c r="W18" s="1833"/>
      <c r="X18" s="1834"/>
    </row>
    <row r="19" spans="1:24" ht="20.100000000000001" customHeight="1">
      <c r="A19" s="1828" t="s">
        <v>1001</v>
      </c>
      <c r="B19" s="1028" t="s">
        <v>1002</v>
      </c>
      <c r="C19" s="1029"/>
      <c r="D19" s="1029"/>
      <c r="E19" s="1029"/>
      <c r="F19" s="1029"/>
      <c r="G19" s="1029"/>
      <c r="H19" s="1029"/>
      <c r="I19" s="1029"/>
      <c r="J19" s="1029"/>
      <c r="K19" s="1030"/>
      <c r="L19" s="65"/>
      <c r="M19" s="114" t="s">
        <v>1003</v>
      </c>
      <c r="N19" s="1029"/>
      <c r="O19" s="1029"/>
      <c r="P19" s="66" t="s">
        <v>1004</v>
      </c>
      <c r="Q19" s="66"/>
      <c r="R19" s="66"/>
      <c r="S19" s="66"/>
      <c r="T19" s="93" t="s">
        <v>1005</v>
      </c>
      <c r="U19" s="66"/>
      <c r="V19" s="66"/>
      <c r="W19" s="66"/>
      <c r="X19" s="102"/>
    </row>
    <row r="20" spans="1:24" ht="9.9499999999999993" customHeight="1">
      <c r="A20" s="1805"/>
      <c r="B20" s="1853" t="s">
        <v>1006</v>
      </c>
      <c r="C20" s="83"/>
      <c r="D20" s="83"/>
      <c r="E20" s="91"/>
      <c r="F20" s="91"/>
      <c r="G20" s="91"/>
      <c r="H20" s="91"/>
      <c r="I20" s="91"/>
      <c r="J20" s="91"/>
      <c r="K20" s="91"/>
      <c r="L20" s="91"/>
      <c r="M20" s="91"/>
      <c r="N20" s="91"/>
      <c r="O20" s="91"/>
      <c r="P20" s="91"/>
      <c r="Q20" s="91"/>
      <c r="R20" s="91"/>
      <c r="S20" s="91"/>
      <c r="T20" s="91"/>
      <c r="U20" s="91"/>
      <c r="V20" s="91"/>
      <c r="W20" s="91"/>
      <c r="X20" s="109"/>
    </row>
    <row r="21" spans="1:24" ht="9.9499999999999993" customHeight="1">
      <c r="A21" s="1805"/>
      <c r="B21" s="1827"/>
      <c r="C21" s="85"/>
      <c r="D21" s="660" t="s">
        <v>1007</v>
      </c>
      <c r="E21" s="660"/>
      <c r="F21" s="660"/>
      <c r="G21" s="660"/>
      <c r="H21" s="660"/>
      <c r="I21" s="80"/>
      <c r="J21" s="80"/>
      <c r="K21" s="80"/>
      <c r="L21" s="80"/>
      <c r="M21" s="17"/>
      <c r="N21" s="80"/>
      <c r="O21" s="660" t="s">
        <v>1008</v>
      </c>
      <c r="P21" s="660"/>
      <c r="Q21" s="660"/>
      <c r="R21" s="660"/>
      <c r="S21" s="80"/>
      <c r="T21" s="80"/>
      <c r="U21" s="80"/>
      <c r="V21" s="80"/>
      <c r="W21" s="80"/>
      <c r="X21" s="98"/>
    </row>
    <row r="22" spans="1:24" ht="9.9499999999999993" customHeight="1">
      <c r="A22" s="1805"/>
      <c r="B22" s="1827"/>
      <c r="C22" s="82"/>
      <c r="D22" s="660"/>
      <c r="E22" s="660"/>
      <c r="F22" s="660"/>
      <c r="G22" s="660"/>
      <c r="H22" s="660"/>
      <c r="I22" s="17"/>
      <c r="J22" s="9"/>
      <c r="K22" s="79"/>
      <c r="L22" s="78"/>
      <c r="M22" s="17"/>
      <c r="N22" s="42"/>
      <c r="O22" s="660"/>
      <c r="P22" s="660"/>
      <c r="Q22" s="660"/>
      <c r="R22" s="660"/>
      <c r="S22" s="17"/>
      <c r="T22" s="17"/>
      <c r="U22" s="42"/>
      <c r="V22" s="17"/>
      <c r="W22" s="84"/>
      <c r="X22" s="98"/>
    </row>
    <row r="23" spans="1:24" ht="12.6" customHeight="1">
      <c r="A23" s="1805"/>
      <c r="B23" s="1827"/>
      <c r="C23" s="1043" t="s">
        <v>1009</v>
      </c>
      <c r="D23" s="1043"/>
      <c r="E23" s="1043"/>
      <c r="F23" s="1043"/>
      <c r="G23" s="1043"/>
      <c r="H23" s="1043" t="s">
        <v>1010</v>
      </c>
      <c r="I23" s="1026"/>
      <c r="J23" s="1043"/>
      <c r="K23" s="1043"/>
      <c r="L23" s="1043"/>
      <c r="M23" s="17"/>
      <c r="N23" s="1043" t="s">
        <v>1009</v>
      </c>
      <c r="O23" s="1043"/>
      <c r="P23" s="1043"/>
      <c r="Q23" s="1043"/>
      <c r="R23" s="1043"/>
      <c r="S23" s="1043" t="s">
        <v>1010</v>
      </c>
      <c r="T23" s="1026"/>
      <c r="U23" s="1043"/>
      <c r="V23" s="1043"/>
      <c r="W23" s="1043"/>
      <c r="X23" s="98"/>
    </row>
    <row r="24" spans="1:24" ht="12.6" customHeight="1">
      <c r="A24" s="1805"/>
      <c r="B24" s="1827"/>
      <c r="C24" s="1044"/>
      <c r="D24" s="1044"/>
      <c r="E24" s="1044"/>
      <c r="F24" s="1044"/>
      <c r="G24" s="1044"/>
      <c r="H24" s="1044"/>
      <c r="I24" s="1032"/>
      <c r="J24" s="1044"/>
      <c r="K24" s="1044"/>
      <c r="L24" s="1044"/>
      <c r="M24" s="17"/>
      <c r="N24" s="1044"/>
      <c r="O24" s="1044"/>
      <c r="P24" s="1044"/>
      <c r="Q24" s="1044"/>
      <c r="R24" s="1044"/>
      <c r="S24" s="1044"/>
      <c r="T24" s="1032"/>
      <c r="U24" s="1044"/>
      <c r="V24" s="1044"/>
      <c r="W24" s="1044"/>
      <c r="X24" s="110"/>
    </row>
    <row r="25" spans="1:24" ht="9.9499999999999993" customHeight="1">
      <c r="A25" s="1805"/>
      <c r="B25" s="1827"/>
      <c r="C25" s="17"/>
      <c r="D25" s="17"/>
      <c r="E25" s="17"/>
      <c r="F25" s="17"/>
      <c r="G25" s="17"/>
      <c r="H25" s="17"/>
      <c r="I25" s="17"/>
      <c r="J25" s="17"/>
      <c r="K25" s="17"/>
      <c r="L25" s="17"/>
      <c r="M25" s="17"/>
      <c r="N25" s="17"/>
      <c r="O25" s="17"/>
      <c r="P25" s="17"/>
      <c r="Q25" s="17"/>
      <c r="R25" s="17"/>
      <c r="S25" s="17"/>
      <c r="T25" s="17"/>
      <c r="U25" s="17"/>
      <c r="V25" s="17"/>
      <c r="W25" s="17"/>
      <c r="X25" s="98"/>
    </row>
    <row r="26" spans="1:24" ht="9.9499999999999993" customHeight="1">
      <c r="A26" s="1805"/>
      <c r="B26" s="1827"/>
      <c r="C26" s="85"/>
      <c r="D26" s="660" t="s">
        <v>1011</v>
      </c>
      <c r="E26" s="660"/>
      <c r="F26" s="660"/>
      <c r="G26" s="660"/>
      <c r="H26" s="660"/>
      <c r="I26" s="80"/>
      <c r="J26" s="80"/>
      <c r="K26" s="80"/>
      <c r="L26" s="80"/>
      <c r="M26" s="17"/>
      <c r="N26" s="85"/>
      <c r="O26" s="660" t="s">
        <v>1012</v>
      </c>
      <c r="P26" s="660"/>
      <c r="Q26" s="660"/>
      <c r="R26" s="660"/>
      <c r="S26" s="80"/>
      <c r="T26" s="80"/>
      <c r="U26" s="80"/>
      <c r="V26" s="80"/>
      <c r="W26" s="80"/>
      <c r="X26" s="98"/>
    </row>
    <row r="27" spans="1:24" ht="9.9499999999999993" customHeight="1">
      <c r="A27" s="1805"/>
      <c r="B27" s="1827"/>
      <c r="C27" s="82"/>
      <c r="D27" s="660"/>
      <c r="E27" s="660"/>
      <c r="F27" s="660"/>
      <c r="G27" s="660"/>
      <c r="H27" s="660"/>
      <c r="I27" s="17"/>
      <c r="J27" s="9"/>
      <c r="K27" s="79"/>
      <c r="L27" s="78"/>
      <c r="M27" s="17"/>
      <c r="N27" s="82"/>
      <c r="O27" s="660"/>
      <c r="P27" s="660"/>
      <c r="Q27" s="660"/>
      <c r="R27" s="660"/>
      <c r="S27" s="17"/>
      <c r="T27" s="17"/>
      <c r="U27" s="9"/>
      <c r="V27" s="79"/>
      <c r="W27" s="78"/>
      <c r="X27" s="110"/>
    </row>
    <row r="28" spans="1:24" ht="12.6" customHeight="1">
      <c r="A28" s="1805"/>
      <c r="B28" s="1827"/>
      <c r="C28" s="1043" t="s">
        <v>1009</v>
      </c>
      <c r="D28" s="1043"/>
      <c r="E28" s="1043"/>
      <c r="F28" s="1043"/>
      <c r="G28" s="1043"/>
      <c r="H28" s="1043" t="s">
        <v>1010</v>
      </c>
      <c r="I28" s="1026"/>
      <c r="J28" s="1043"/>
      <c r="K28" s="1043"/>
      <c r="L28" s="1043"/>
      <c r="M28" s="87"/>
      <c r="N28" s="1043" t="s">
        <v>1009</v>
      </c>
      <c r="O28" s="1043"/>
      <c r="P28" s="1043"/>
      <c r="Q28" s="1043"/>
      <c r="R28" s="1043"/>
      <c r="S28" s="1043" t="s">
        <v>1010</v>
      </c>
      <c r="T28" s="1026"/>
      <c r="U28" s="1043"/>
      <c r="V28" s="1043"/>
      <c r="W28" s="1043"/>
      <c r="X28" s="110"/>
    </row>
    <row r="29" spans="1:24" ht="12.6" customHeight="1">
      <c r="A29" s="1805"/>
      <c r="B29" s="1827"/>
      <c r="C29" s="1044"/>
      <c r="D29" s="1044"/>
      <c r="E29" s="1044"/>
      <c r="F29" s="1044"/>
      <c r="G29" s="1044"/>
      <c r="H29" s="1044"/>
      <c r="I29" s="1032"/>
      <c r="J29" s="1044"/>
      <c r="K29" s="1044"/>
      <c r="L29" s="1044"/>
      <c r="M29" s="17"/>
      <c r="N29" s="1044"/>
      <c r="O29" s="1044"/>
      <c r="P29" s="1044"/>
      <c r="Q29" s="1044"/>
      <c r="R29" s="1044"/>
      <c r="S29" s="1044"/>
      <c r="T29" s="1032"/>
      <c r="U29" s="1044"/>
      <c r="V29" s="1044"/>
      <c r="W29" s="1044"/>
      <c r="X29" s="98"/>
    </row>
    <row r="30" spans="1:24" ht="9.9499999999999993" customHeight="1">
      <c r="A30" s="1805"/>
      <c r="B30" s="1827"/>
      <c r="C30" s="30"/>
      <c r="D30" s="30"/>
      <c r="E30" s="30"/>
      <c r="F30" s="17"/>
      <c r="G30" s="17"/>
      <c r="H30" s="17"/>
      <c r="I30" s="17"/>
      <c r="J30" s="17"/>
      <c r="K30" s="17"/>
      <c r="L30" s="17"/>
      <c r="M30" s="17"/>
      <c r="N30" s="17"/>
      <c r="O30" s="17"/>
      <c r="P30" s="17"/>
      <c r="Q30" s="17"/>
      <c r="R30" s="17"/>
      <c r="S30" s="17"/>
      <c r="T30" s="17"/>
      <c r="U30" s="17"/>
      <c r="V30" s="17"/>
      <c r="W30" s="17"/>
      <c r="X30" s="98"/>
    </row>
    <row r="31" spans="1:24" ht="9.9499999999999993" customHeight="1">
      <c r="A31" s="1805"/>
      <c r="B31" s="1827"/>
      <c r="C31" s="85"/>
      <c r="D31" s="660" t="s">
        <v>1013</v>
      </c>
      <c r="E31" s="660"/>
      <c r="F31" s="660"/>
      <c r="G31" s="660"/>
      <c r="H31" s="660"/>
      <c r="I31" s="80"/>
      <c r="J31" s="80"/>
      <c r="K31" s="80"/>
      <c r="L31" s="80"/>
      <c r="M31" s="87"/>
      <c r="N31" s="85"/>
      <c r="O31" s="660" t="s">
        <v>1014</v>
      </c>
      <c r="P31" s="660"/>
      <c r="Q31" s="660"/>
      <c r="R31" s="660"/>
      <c r="S31" s="80"/>
      <c r="T31" s="80"/>
      <c r="U31" s="80"/>
      <c r="V31" s="80"/>
      <c r="W31" s="80"/>
      <c r="X31" s="110"/>
    </row>
    <row r="32" spans="1:24" ht="9.9499999999999993" customHeight="1">
      <c r="A32" s="1805"/>
      <c r="B32" s="1827"/>
      <c r="C32" s="82"/>
      <c r="D32" s="660"/>
      <c r="E32" s="660"/>
      <c r="F32" s="660"/>
      <c r="G32" s="660"/>
      <c r="H32" s="660"/>
      <c r="I32" s="17"/>
      <c r="J32" s="9"/>
      <c r="K32" s="79"/>
      <c r="L32" s="78"/>
      <c r="M32" s="87"/>
      <c r="N32" s="82"/>
      <c r="O32" s="660"/>
      <c r="P32" s="660"/>
      <c r="Q32" s="660"/>
      <c r="R32" s="660"/>
      <c r="S32" s="17"/>
      <c r="T32" s="17"/>
      <c r="U32" s="9"/>
      <c r="V32" s="79"/>
      <c r="W32" s="78"/>
      <c r="X32" s="110"/>
    </row>
    <row r="33" spans="1:24" ht="12.6" customHeight="1">
      <c r="A33" s="1805"/>
      <c r="B33" s="1827"/>
      <c r="C33" s="1043" t="s">
        <v>1009</v>
      </c>
      <c r="D33" s="1043"/>
      <c r="E33" s="1043"/>
      <c r="F33" s="1043"/>
      <c r="G33" s="1043"/>
      <c r="H33" s="1043" t="s">
        <v>1010</v>
      </c>
      <c r="I33" s="1026"/>
      <c r="J33" s="1043"/>
      <c r="K33" s="1043"/>
      <c r="L33" s="1043"/>
      <c r="M33" s="87"/>
      <c r="N33" s="1043" t="s">
        <v>1009</v>
      </c>
      <c r="O33" s="1043"/>
      <c r="P33" s="1043"/>
      <c r="Q33" s="1043"/>
      <c r="R33" s="1043"/>
      <c r="S33" s="1043" t="s">
        <v>1010</v>
      </c>
      <c r="T33" s="1026"/>
      <c r="U33" s="1043"/>
      <c r="V33" s="1043"/>
      <c r="W33" s="1043"/>
      <c r="X33" s="110"/>
    </row>
    <row r="34" spans="1:24" ht="12.6" customHeight="1">
      <c r="A34" s="1805"/>
      <c r="B34" s="1827"/>
      <c r="C34" s="1044"/>
      <c r="D34" s="1044"/>
      <c r="E34" s="1044"/>
      <c r="F34" s="1044"/>
      <c r="G34" s="1044"/>
      <c r="H34" s="1044"/>
      <c r="I34" s="1032"/>
      <c r="J34" s="1044"/>
      <c r="K34" s="1044"/>
      <c r="L34" s="1044"/>
      <c r="M34" s="17"/>
      <c r="N34" s="1044"/>
      <c r="O34" s="1044"/>
      <c r="P34" s="1044"/>
      <c r="Q34" s="1044"/>
      <c r="R34" s="1044"/>
      <c r="S34" s="1044"/>
      <c r="T34" s="1032"/>
      <c r="U34" s="1044"/>
      <c r="V34" s="1044"/>
      <c r="W34" s="1044"/>
      <c r="X34" s="98"/>
    </row>
    <row r="35" spans="1:24" ht="13.5" customHeight="1">
      <c r="A35" s="1805"/>
      <c r="B35" s="81"/>
      <c r="C35" s="80"/>
      <c r="D35" s="80"/>
      <c r="E35" s="88"/>
      <c r="F35" s="88"/>
      <c r="G35" s="88"/>
      <c r="H35" s="88"/>
      <c r="I35" s="88"/>
      <c r="J35" s="88"/>
      <c r="K35" s="88"/>
      <c r="L35" s="88"/>
      <c r="M35" s="88"/>
      <c r="N35" s="88"/>
      <c r="O35" s="88"/>
      <c r="P35" s="88"/>
      <c r="Q35" s="88"/>
      <c r="R35" s="88"/>
      <c r="S35" s="88"/>
      <c r="T35" s="88"/>
      <c r="U35" s="88"/>
      <c r="V35" s="88"/>
      <c r="W35" s="88"/>
      <c r="X35" s="121"/>
    </row>
    <row r="36" spans="1:24" ht="21" customHeight="1">
      <c r="A36" s="1805"/>
      <c r="B36" s="9"/>
      <c r="C36" s="79"/>
      <c r="D36" s="79"/>
      <c r="E36" s="79"/>
      <c r="F36" s="79"/>
      <c r="G36" s="79"/>
      <c r="H36" s="79"/>
      <c r="I36" s="79"/>
      <c r="J36" s="79"/>
      <c r="K36" s="79"/>
      <c r="L36" s="79"/>
      <c r="M36" s="79"/>
      <c r="N36" s="79"/>
      <c r="O36" s="79"/>
      <c r="P36" s="79"/>
      <c r="Q36" s="79"/>
      <c r="R36" s="79"/>
      <c r="S36" s="79"/>
      <c r="T36" s="79"/>
      <c r="U36" s="79"/>
      <c r="V36" s="79"/>
      <c r="W36" s="79"/>
      <c r="X36" s="104"/>
    </row>
    <row r="37" spans="1:24" ht="24.95" customHeight="1">
      <c r="A37" s="1805"/>
      <c r="B37" s="1827" t="s">
        <v>1015</v>
      </c>
      <c r="C37" s="582" t="s">
        <v>1016</v>
      </c>
      <c r="D37" s="582"/>
      <c r="E37" s="582"/>
      <c r="F37" s="582"/>
      <c r="G37" s="1045" t="s">
        <v>1010</v>
      </c>
      <c r="H37" s="1045"/>
      <c r="I37" s="1028"/>
      <c r="J37" s="1029"/>
      <c r="K37" s="1029"/>
      <c r="L37" s="1029"/>
      <c r="M37" s="1029"/>
      <c r="N37" s="1030"/>
      <c r="O37" s="87"/>
      <c r="P37" s="87"/>
      <c r="Q37" s="87"/>
      <c r="R37" s="87" t="s">
        <v>1017</v>
      </c>
      <c r="S37" s="87"/>
      <c r="T37" s="87"/>
      <c r="U37" s="87"/>
      <c r="V37" s="87"/>
      <c r="W37" s="87"/>
      <c r="X37" s="110"/>
    </row>
    <row r="38" spans="1:24" ht="20.100000000000001" customHeight="1">
      <c r="A38" s="1805"/>
      <c r="B38" s="1827"/>
      <c r="C38" s="17"/>
      <c r="D38" s="17"/>
      <c r="E38" s="87"/>
      <c r="F38" s="87"/>
      <c r="G38" s="87"/>
      <c r="H38" s="87"/>
      <c r="I38" s="87"/>
      <c r="J38" s="87"/>
      <c r="K38" s="87"/>
      <c r="L38" s="87"/>
      <c r="M38" s="87"/>
      <c r="N38" s="87"/>
      <c r="O38" s="87"/>
      <c r="P38" s="1045" t="s">
        <v>1010</v>
      </c>
      <c r="Q38" s="1045"/>
      <c r="R38" s="1028"/>
      <c r="S38" s="1029"/>
      <c r="T38" s="1029"/>
      <c r="U38" s="1029"/>
      <c r="V38" s="1029"/>
      <c r="W38" s="1030"/>
      <c r="X38" s="110"/>
    </row>
    <row r="39" spans="1:24" ht="24.95" customHeight="1">
      <c r="A39" s="1805"/>
      <c r="B39" s="1827"/>
      <c r="C39" s="582" t="s">
        <v>1018</v>
      </c>
      <c r="D39" s="582"/>
      <c r="E39" s="582"/>
      <c r="F39" s="1027"/>
      <c r="G39" s="1045" t="s">
        <v>1010</v>
      </c>
      <c r="H39" s="1045"/>
      <c r="I39" s="1028"/>
      <c r="J39" s="1029"/>
      <c r="K39" s="1029"/>
      <c r="L39" s="1029"/>
      <c r="M39" s="1029"/>
      <c r="N39" s="1030"/>
      <c r="O39" s="87"/>
      <c r="P39" s="87"/>
      <c r="Q39" s="87"/>
      <c r="R39" s="87" t="s">
        <v>1019</v>
      </c>
      <c r="S39" s="87"/>
      <c r="T39" s="87"/>
      <c r="U39" s="87"/>
      <c r="V39" s="87"/>
      <c r="W39" s="87"/>
      <c r="X39" s="110"/>
    </row>
    <row r="40" spans="1:24" ht="20.100000000000001" customHeight="1">
      <c r="A40" s="1805"/>
      <c r="B40" s="1827"/>
      <c r="C40" s="17"/>
      <c r="D40" s="17"/>
      <c r="E40" s="87"/>
      <c r="F40" s="87"/>
      <c r="G40" s="87"/>
      <c r="H40" s="87"/>
      <c r="I40" s="87"/>
      <c r="J40" s="87"/>
      <c r="K40" s="87"/>
      <c r="L40" s="87"/>
      <c r="M40" s="87"/>
      <c r="N40" s="87"/>
      <c r="O40" s="87"/>
      <c r="P40" s="1045" t="s">
        <v>1010</v>
      </c>
      <c r="Q40" s="1045"/>
      <c r="R40" s="1028"/>
      <c r="S40" s="1029"/>
      <c r="T40" s="1029"/>
      <c r="U40" s="1029"/>
      <c r="V40" s="1029"/>
      <c r="W40" s="1030"/>
      <c r="X40" s="110"/>
    </row>
    <row r="41" spans="1:24" ht="24.95" customHeight="1">
      <c r="A41" s="1805"/>
      <c r="B41" s="1827"/>
      <c r="C41" s="660" t="s">
        <v>1020</v>
      </c>
      <c r="D41" s="660"/>
      <c r="E41" s="660"/>
      <c r="F41" s="661"/>
      <c r="G41" s="1045" t="s">
        <v>1010</v>
      </c>
      <c r="H41" s="1045"/>
      <c r="I41" s="1028"/>
      <c r="J41" s="1029"/>
      <c r="K41" s="1029"/>
      <c r="L41" s="1029"/>
      <c r="M41" s="1029"/>
      <c r="N41" s="1030"/>
      <c r="O41" s="19"/>
      <c r="P41" s="19"/>
      <c r="Q41" s="19"/>
      <c r="R41" s="19"/>
      <c r="S41" s="19"/>
      <c r="T41" s="19"/>
      <c r="U41" s="19"/>
      <c r="V41" s="19"/>
      <c r="W41" s="19"/>
      <c r="X41" s="122"/>
    </row>
    <row r="42" spans="1:24" ht="19.5" customHeight="1">
      <c r="A42" s="1805"/>
      <c r="B42" s="1827"/>
      <c r="C42" s="96"/>
      <c r="D42" s="19"/>
      <c r="E42" s="19"/>
      <c r="F42" s="19"/>
      <c r="G42" s="19"/>
      <c r="H42" s="19"/>
      <c r="I42" s="19"/>
      <c r="J42" s="19"/>
      <c r="K42" s="19"/>
      <c r="L42" s="19"/>
      <c r="M42" s="19"/>
      <c r="N42" s="19"/>
      <c r="O42" s="19"/>
      <c r="P42" s="19"/>
      <c r="Q42" s="19"/>
      <c r="R42" s="19"/>
      <c r="S42" s="19"/>
      <c r="T42" s="19"/>
      <c r="U42" s="19"/>
      <c r="V42" s="19"/>
      <c r="W42" s="19"/>
      <c r="X42" s="122"/>
    </row>
    <row r="43" spans="1:24" ht="9.9499999999999993" customHeight="1">
      <c r="A43" s="1805"/>
      <c r="B43" s="1827"/>
      <c r="C43" s="96"/>
      <c r="D43" s="19"/>
      <c r="E43" s="19"/>
      <c r="F43" s="19"/>
      <c r="G43" s="19"/>
      <c r="H43" s="582" t="s">
        <v>1021</v>
      </c>
      <c r="I43" s="582"/>
      <c r="J43" s="582"/>
      <c r="K43" s="19"/>
      <c r="L43" s="19"/>
      <c r="M43" s="19"/>
      <c r="N43" s="582" t="s">
        <v>1021</v>
      </c>
      <c r="O43" s="582"/>
      <c r="P43" s="582"/>
      <c r="Q43" s="19"/>
      <c r="R43" s="19"/>
      <c r="S43" s="19"/>
      <c r="T43" s="582" t="s">
        <v>1021</v>
      </c>
      <c r="U43" s="582"/>
      <c r="V43" s="582"/>
      <c r="W43" s="19"/>
      <c r="X43" s="122"/>
    </row>
    <row r="44" spans="1:24" ht="9.9499999999999993" customHeight="1">
      <c r="A44" s="1805"/>
      <c r="B44" s="1827"/>
      <c r="C44" s="96"/>
      <c r="D44" s="19"/>
      <c r="E44" s="19"/>
      <c r="F44" s="19"/>
      <c r="G44" s="115"/>
      <c r="H44" s="583"/>
      <c r="I44" s="583"/>
      <c r="J44" s="583"/>
      <c r="K44" s="116"/>
      <c r="L44" s="19"/>
      <c r="M44" s="115"/>
      <c r="N44" s="583"/>
      <c r="O44" s="583"/>
      <c r="P44" s="583"/>
      <c r="Q44" s="116"/>
      <c r="R44" s="19"/>
      <c r="S44" s="115"/>
      <c r="T44" s="583"/>
      <c r="U44" s="583"/>
      <c r="V44" s="583"/>
      <c r="W44" s="116"/>
      <c r="X44" s="122"/>
    </row>
    <row r="45" spans="1:24" ht="12.6" customHeight="1">
      <c r="A45" s="1805"/>
      <c r="B45" s="1827"/>
      <c r="C45" s="1829" t="s">
        <v>1022</v>
      </c>
      <c r="D45" s="1829"/>
      <c r="E45" s="1829"/>
      <c r="F45" s="17"/>
      <c r="G45" s="1045" t="s">
        <v>1010</v>
      </c>
      <c r="H45" s="1045"/>
      <c r="I45" s="1045"/>
      <c r="J45" s="1045"/>
      <c r="K45" s="1045"/>
      <c r="L45" s="17"/>
      <c r="M45" s="1045" t="s">
        <v>1010</v>
      </c>
      <c r="N45" s="1045"/>
      <c r="O45" s="1045"/>
      <c r="P45" s="1045"/>
      <c r="Q45" s="1045"/>
      <c r="R45" s="17"/>
      <c r="S45" s="1045" t="s">
        <v>1010</v>
      </c>
      <c r="T45" s="1045"/>
      <c r="U45" s="1045"/>
      <c r="V45" s="1045"/>
      <c r="W45" s="1045"/>
      <c r="X45" s="122"/>
    </row>
    <row r="46" spans="1:24" ht="12.6" customHeight="1">
      <c r="A46" s="1805"/>
      <c r="B46" s="1827"/>
      <c r="C46" s="1829"/>
      <c r="D46" s="1829"/>
      <c r="E46" s="1829"/>
      <c r="F46" s="17"/>
      <c r="G46" s="1045"/>
      <c r="H46" s="1045"/>
      <c r="I46" s="1045"/>
      <c r="J46" s="1045"/>
      <c r="K46" s="1045"/>
      <c r="L46" s="17"/>
      <c r="M46" s="1045"/>
      <c r="N46" s="1045"/>
      <c r="O46" s="1045"/>
      <c r="P46" s="1045"/>
      <c r="Q46" s="1045"/>
      <c r="R46" s="17"/>
      <c r="S46" s="1045"/>
      <c r="T46" s="1045"/>
      <c r="U46" s="1045"/>
      <c r="V46" s="1045"/>
      <c r="W46" s="1045"/>
      <c r="X46" s="122"/>
    </row>
    <row r="47" spans="1:24" ht="9.9499999999999993" customHeight="1">
      <c r="A47" s="1805"/>
      <c r="B47" s="1827"/>
      <c r="C47" s="19"/>
      <c r="D47" s="19"/>
      <c r="E47" s="19"/>
      <c r="F47" s="19"/>
      <c r="G47" s="19"/>
      <c r="H47" s="19"/>
      <c r="I47" s="28"/>
      <c r="J47" s="19"/>
      <c r="K47" s="19"/>
      <c r="L47" s="19"/>
      <c r="M47" s="19"/>
      <c r="N47" s="117"/>
      <c r="O47" s="19"/>
      <c r="P47" s="19"/>
      <c r="Q47" s="19"/>
      <c r="R47" s="19"/>
      <c r="S47" s="19"/>
      <c r="T47" s="118"/>
      <c r="U47" s="19"/>
      <c r="V47" s="19"/>
      <c r="W47" s="19"/>
      <c r="X47" s="122"/>
    </row>
    <row r="48" spans="1:24" ht="9.9499999999999993" customHeight="1">
      <c r="A48" s="1805"/>
      <c r="B48" s="1827"/>
      <c r="C48" s="19"/>
      <c r="D48" s="19"/>
      <c r="E48" s="19"/>
      <c r="F48" s="19"/>
      <c r="G48" s="19"/>
      <c r="H48" s="19"/>
      <c r="I48" s="28"/>
      <c r="J48" s="19"/>
      <c r="K48" s="19"/>
      <c r="L48" s="19"/>
      <c r="M48" s="19"/>
      <c r="N48" s="117"/>
      <c r="O48" s="19"/>
      <c r="P48" s="19"/>
      <c r="Q48" s="19"/>
      <c r="R48" s="19"/>
      <c r="S48" s="19"/>
      <c r="T48" s="119"/>
      <c r="U48" s="19"/>
      <c r="V48" s="19"/>
      <c r="W48" s="19"/>
      <c r="X48" s="122"/>
    </row>
    <row r="49" spans="1:24" ht="12.6" customHeight="1">
      <c r="A49" s="1805"/>
      <c r="B49" s="1827"/>
      <c r="C49" s="19"/>
      <c r="D49" s="19"/>
      <c r="E49" s="19"/>
      <c r="F49" s="19"/>
      <c r="G49" s="1023" t="s">
        <v>1023</v>
      </c>
      <c r="H49" s="1024"/>
      <c r="I49" s="1024"/>
      <c r="J49" s="1024"/>
      <c r="K49" s="1025" t="s">
        <v>1024</v>
      </c>
      <c r="L49" s="19"/>
      <c r="M49" s="1023" t="s">
        <v>1023</v>
      </c>
      <c r="N49" s="1024"/>
      <c r="O49" s="1024"/>
      <c r="P49" s="1024"/>
      <c r="Q49" s="1025" t="s">
        <v>1024</v>
      </c>
      <c r="R49" s="19"/>
      <c r="S49" s="1023" t="s">
        <v>1023</v>
      </c>
      <c r="T49" s="1024"/>
      <c r="U49" s="1024"/>
      <c r="V49" s="1024"/>
      <c r="W49" s="1025" t="s">
        <v>1024</v>
      </c>
      <c r="X49" s="122"/>
    </row>
    <row r="50" spans="1:24" ht="12.6" customHeight="1">
      <c r="A50" s="1805"/>
      <c r="B50" s="1827"/>
      <c r="C50" s="19"/>
      <c r="D50" s="19"/>
      <c r="E50" s="19"/>
      <c r="F50" s="19"/>
      <c r="G50" s="1032"/>
      <c r="H50" s="583"/>
      <c r="I50" s="583"/>
      <c r="J50" s="583"/>
      <c r="K50" s="1033"/>
      <c r="L50" s="19"/>
      <c r="M50" s="1032"/>
      <c r="N50" s="583"/>
      <c r="O50" s="583"/>
      <c r="P50" s="583"/>
      <c r="Q50" s="1033"/>
      <c r="R50" s="19"/>
      <c r="S50" s="1032"/>
      <c r="T50" s="583"/>
      <c r="U50" s="583"/>
      <c r="V50" s="583"/>
      <c r="W50" s="1033"/>
      <c r="X50" s="122"/>
    </row>
    <row r="51" spans="1:24" ht="9.9499999999999993" customHeight="1" thickBot="1">
      <c r="A51" s="1814"/>
      <c r="B51" s="123"/>
      <c r="C51" s="124"/>
      <c r="D51" s="124"/>
      <c r="E51" s="124"/>
      <c r="F51" s="124"/>
      <c r="G51" s="124"/>
      <c r="H51" s="124"/>
      <c r="I51" s="124"/>
      <c r="J51" s="124"/>
      <c r="K51" s="124"/>
      <c r="L51" s="124"/>
      <c r="M51" s="124"/>
      <c r="N51" s="124"/>
      <c r="O51" s="124"/>
      <c r="P51" s="124"/>
      <c r="Q51" s="124"/>
      <c r="R51" s="124"/>
      <c r="S51" s="124"/>
      <c r="T51" s="124"/>
      <c r="U51" s="124"/>
      <c r="V51" s="124"/>
      <c r="W51" s="124"/>
      <c r="X51" s="125"/>
    </row>
    <row r="52" spans="1:24" ht="9.9499999999999993" customHeight="1">
      <c r="A52" s="19"/>
      <c r="B52" s="19"/>
      <c r="C52" s="19"/>
      <c r="D52" s="19"/>
      <c r="E52" s="19"/>
      <c r="F52" s="19"/>
      <c r="G52" s="19"/>
      <c r="H52" s="19"/>
      <c r="I52" s="19"/>
      <c r="J52" s="19"/>
      <c r="K52" s="19"/>
      <c r="L52" s="19"/>
      <c r="M52" s="19"/>
      <c r="N52" s="19"/>
      <c r="O52" s="19"/>
      <c r="P52" s="19"/>
      <c r="Q52" s="19"/>
      <c r="R52" s="19"/>
      <c r="S52" s="19"/>
      <c r="T52" s="19"/>
      <c r="U52" s="19"/>
      <c r="V52" s="19"/>
      <c r="W52" s="19"/>
      <c r="X52" s="19"/>
    </row>
    <row r="53" spans="1:24" ht="9.9499999999999993" customHeight="1" thickBot="1">
      <c r="A53" s="19"/>
      <c r="B53" s="19"/>
      <c r="C53" s="19"/>
      <c r="D53" s="19"/>
      <c r="E53" s="19"/>
      <c r="F53" s="19"/>
      <c r="G53" s="19"/>
      <c r="H53" s="19"/>
      <c r="I53" s="19"/>
      <c r="J53" s="19"/>
      <c r="K53" s="19"/>
      <c r="L53" s="19"/>
      <c r="M53" s="19"/>
      <c r="N53" s="19"/>
      <c r="O53" s="19"/>
      <c r="P53" s="19"/>
      <c r="Q53" s="19"/>
      <c r="R53" s="19"/>
      <c r="S53" s="19"/>
      <c r="T53" s="19"/>
      <c r="U53" s="19"/>
      <c r="V53" s="19"/>
      <c r="W53" s="19"/>
      <c r="X53" s="19"/>
    </row>
    <row r="54" spans="1:24" ht="18.95" customHeight="1">
      <c r="A54" s="1825" t="s">
        <v>1025</v>
      </c>
      <c r="B54" s="1823" t="s">
        <v>1026</v>
      </c>
      <c r="C54" s="1823"/>
      <c r="D54" s="1823"/>
      <c r="E54" s="1823"/>
      <c r="F54" s="1823"/>
      <c r="G54" s="1823"/>
      <c r="H54" s="1823"/>
      <c r="I54" s="1823"/>
      <c r="J54" s="1823"/>
      <c r="K54" s="1823"/>
      <c r="L54" s="1823"/>
      <c r="M54" s="1823"/>
      <c r="N54" s="1823"/>
      <c r="O54" s="1823"/>
      <c r="P54" s="1823"/>
      <c r="Q54" s="1823"/>
      <c r="R54" s="1823" t="s">
        <v>1027</v>
      </c>
      <c r="S54" s="1823"/>
      <c r="T54" s="1823"/>
      <c r="U54" s="1823"/>
      <c r="V54" s="1823"/>
      <c r="W54" s="1823"/>
      <c r="X54" s="1824"/>
    </row>
    <row r="55" spans="1:24" ht="18.95" customHeight="1">
      <c r="A55" s="1826"/>
      <c r="B55" s="1045" t="s">
        <v>1028</v>
      </c>
      <c r="C55" s="1045"/>
      <c r="D55" s="1045"/>
      <c r="E55" s="1821"/>
      <c r="F55" s="1821"/>
      <c r="G55" s="1821"/>
      <c r="H55" s="1821"/>
      <c r="I55" s="1821"/>
      <c r="J55" s="1821"/>
      <c r="K55" s="1821"/>
      <c r="L55" s="1821"/>
      <c r="M55" s="1821"/>
      <c r="N55" s="1821"/>
      <c r="O55" s="1821"/>
      <c r="P55" s="1821"/>
      <c r="Q55" s="1821"/>
      <c r="R55" s="1822"/>
      <c r="S55" s="1753"/>
      <c r="T55" s="126" t="s">
        <v>86</v>
      </c>
      <c r="U55" s="126"/>
      <c r="V55" s="126" t="s">
        <v>87</v>
      </c>
      <c r="W55" s="126"/>
      <c r="X55" s="130" t="s">
        <v>876</v>
      </c>
    </row>
    <row r="56" spans="1:24" ht="18.95" customHeight="1">
      <c r="A56" s="1826"/>
      <c r="B56" s="1045" t="s">
        <v>1029</v>
      </c>
      <c r="C56" s="1045"/>
      <c r="D56" s="1045"/>
      <c r="E56" s="1821"/>
      <c r="F56" s="1821"/>
      <c r="G56" s="1821"/>
      <c r="H56" s="1821"/>
      <c r="I56" s="1821"/>
      <c r="J56" s="1821"/>
      <c r="K56" s="1821"/>
      <c r="L56" s="1821"/>
      <c r="M56" s="1821"/>
      <c r="N56" s="1821"/>
      <c r="O56" s="1821"/>
      <c r="P56" s="1821"/>
      <c r="Q56" s="1821"/>
      <c r="R56" s="1822"/>
      <c r="S56" s="1753"/>
      <c r="T56" s="126" t="s">
        <v>86</v>
      </c>
      <c r="U56" s="126"/>
      <c r="V56" s="126" t="s">
        <v>87</v>
      </c>
      <c r="W56" s="126"/>
      <c r="X56" s="130" t="s">
        <v>876</v>
      </c>
    </row>
    <row r="57" spans="1:24" ht="18.95" customHeight="1">
      <c r="A57" s="1826"/>
      <c r="B57" s="1045" t="s">
        <v>1030</v>
      </c>
      <c r="C57" s="1045"/>
      <c r="D57" s="1045"/>
      <c r="E57" s="1821"/>
      <c r="F57" s="1821"/>
      <c r="G57" s="1821"/>
      <c r="H57" s="1821"/>
      <c r="I57" s="1821"/>
      <c r="J57" s="1821"/>
      <c r="K57" s="1821"/>
      <c r="L57" s="1821"/>
      <c r="M57" s="1821"/>
      <c r="N57" s="1821"/>
      <c r="O57" s="1821"/>
      <c r="P57" s="1821"/>
      <c r="Q57" s="1821"/>
      <c r="R57" s="1822"/>
      <c r="S57" s="1753"/>
      <c r="T57" s="126" t="s">
        <v>86</v>
      </c>
      <c r="U57" s="126"/>
      <c r="V57" s="126" t="s">
        <v>87</v>
      </c>
      <c r="W57" s="126"/>
      <c r="X57" s="130" t="s">
        <v>876</v>
      </c>
    </row>
    <row r="58" spans="1:24" ht="18.95" customHeight="1">
      <c r="A58" s="1826"/>
      <c r="B58" s="1045"/>
      <c r="C58" s="1045"/>
      <c r="D58" s="1045"/>
      <c r="E58" s="1821"/>
      <c r="F58" s="1821"/>
      <c r="G58" s="1821"/>
      <c r="H58" s="1821"/>
      <c r="I58" s="1821"/>
      <c r="J58" s="1821"/>
      <c r="K58" s="1821"/>
      <c r="L58" s="1821"/>
      <c r="M58" s="1821"/>
      <c r="N58" s="1821"/>
      <c r="O58" s="1821"/>
      <c r="P58" s="1821"/>
      <c r="Q58" s="1821"/>
      <c r="R58" s="1822"/>
      <c r="S58" s="1753"/>
      <c r="T58" s="126" t="s">
        <v>86</v>
      </c>
      <c r="U58" s="126"/>
      <c r="V58" s="126" t="s">
        <v>87</v>
      </c>
      <c r="W58" s="126"/>
      <c r="X58" s="130" t="s">
        <v>876</v>
      </c>
    </row>
    <row r="59" spans="1:24" ht="18.95" customHeight="1">
      <c r="A59" s="1826"/>
      <c r="B59" s="1045"/>
      <c r="C59" s="1045"/>
      <c r="D59" s="1045"/>
      <c r="E59" s="1821"/>
      <c r="F59" s="1821"/>
      <c r="G59" s="1821"/>
      <c r="H59" s="1821"/>
      <c r="I59" s="1821"/>
      <c r="J59" s="1821"/>
      <c r="K59" s="1821"/>
      <c r="L59" s="1821"/>
      <c r="M59" s="1821"/>
      <c r="N59" s="1821"/>
      <c r="O59" s="1821"/>
      <c r="P59" s="1821"/>
      <c r="Q59" s="1821"/>
      <c r="R59" s="1822"/>
      <c r="S59" s="1753"/>
      <c r="T59" s="126" t="s">
        <v>86</v>
      </c>
      <c r="U59" s="126"/>
      <c r="V59" s="126" t="s">
        <v>87</v>
      </c>
      <c r="W59" s="126"/>
      <c r="X59" s="130" t="s">
        <v>876</v>
      </c>
    </row>
    <row r="60" spans="1:24" ht="9.9499999999999993" customHeight="1">
      <c r="A60" s="131"/>
      <c r="B60" s="19"/>
      <c r="C60" s="19"/>
      <c r="D60" s="19"/>
      <c r="E60" s="19"/>
      <c r="F60" s="19"/>
      <c r="G60" s="19"/>
      <c r="H60" s="19"/>
      <c r="I60" s="19"/>
      <c r="J60" s="19"/>
      <c r="K60" s="19"/>
      <c r="L60" s="19"/>
      <c r="M60" s="19"/>
      <c r="N60" s="19"/>
      <c r="O60" s="19"/>
      <c r="P60" s="19"/>
      <c r="Q60" s="19"/>
      <c r="R60" s="19"/>
      <c r="S60" s="19"/>
      <c r="T60" s="19"/>
      <c r="U60" s="19"/>
      <c r="V60" s="19"/>
      <c r="W60" s="19"/>
      <c r="X60" s="122"/>
    </row>
    <row r="61" spans="1:24" ht="18" customHeight="1">
      <c r="A61" s="132"/>
      <c r="B61" s="97" t="s">
        <v>1031</v>
      </c>
      <c r="C61" s="1045" t="s">
        <v>1032</v>
      </c>
      <c r="D61" s="1045"/>
      <c r="E61" s="1045"/>
      <c r="F61" s="1045"/>
      <c r="G61" s="1045"/>
      <c r="H61" s="1045"/>
      <c r="I61" s="1045"/>
      <c r="J61" s="1045"/>
      <c r="K61" s="1045"/>
      <c r="L61" s="1045" t="s">
        <v>1033</v>
      </c>
      <c r="M61" s="1045"/>
      <c r="N61" s="1045"/>
      <c r="O61" s="1045"/>
      <c r="P61" s="1045"/>
      <c r="Q61" s="1045"/>
      <c r="R61" s="1045" t="s">
        <v>1034</v>
      </c>
      <c r="S61" s="1045"/>
      <c r="T61" s="1045"/>
      <c r="U61" s="1045"/>
      <c r="V61" s="1045"/>
      <c r="W61" s="1045"/>
      <c r="X61" s="1779"/>
    </row>
    <row r="62" spans="1:24" ht="18" customHeight="1">
      <c r="A62" s="1805" t="s">
        <v>1035</v>
      </c>
      <c r="B62" s="127"/>
      <c r="C62" s="1733"/>
      <c r="D62" s="1734"/>
      <c r="E62" s="1734"/>
      <c r="F62" s="1734"/>
      <c r="G62" s="1734"/>
      <c r="H62" s="1734"/>
      <c r="I62" s="1734"/>
      <c r="J62" s="1734"/>
      <c r="K62" s="1735"/>
      <c r="L62" s="1818"/>
      <c r="M62" s="1819"/>
      <c r="N62" s="1819"/>
      <c r="O62" s="1819"/>
      <c r="P62" s="1819"/>
      <c r="Q62" s="1820"/>
      <c r="R62" s="1733"/>
      <c r="S62" s="1734"/>
      <c r="T62" s="1734"/>
      <c r="U62" s="1734"/>
      <c r="V62" s="1734"/>
      <c r="W62" s="1734"/>
      <c r="X62" s="1768"/>
    </row>
    <row r="63" spans="1:24" ht="18" customHeight="1">
      <c r="A63" s="1805"/>
      <c r="B63" s="128"/>
      <c r="C63" s="1736"/>
      <c r="D63" s="1520"/>
      <c r="E63" s="1520"/>
      <c r="F63" s="1520"/>
      <c r="G63" s="1520"/>
      <c r="H63" s="1520"/>
      <c r="I63" s="1520"/>
      <c r="J63" s="1520"/>
      <c r="K63" s="1737"/>
      <c r="L63" s="1808"/>
      <c r="M63" s="1809"/>
      <c r="N63" s="1809"/>
      <c r="O63" s="1809"/>
      <c r="P63" s="1809"/>
      <c r="Q63" s="1810"/>
      <c r="R63" s="1736"/>
      <c r="S63" s="1520"/>
      <c r="T63" s="1520"/>
      <c r="U63" s="1520"/>
      <c r="V63" s="1520"/>
      <c r="W63" s="1520"/>
      <c r="X63" s="1769"/>
    </row>
    <row r="64" spans="1:24" ht="18" customHeight="1">
      <c r="A64" s="1805"/>
      <c r="B64" s="128"/>
      <c r="C64" s="1736"/>
      <c r="D64" s="1520"/>
      <c r="E64" s="1520"/>
      <c r="F64" s="1520"/>
      <c r="G64" s="1520"/>
      <c r="H64" s="1520"/>
      <c r="I64" s="1520"/>
      <c r="J64" s="1520"/>
      <c r="K64" s="1737"/>
      <c r="L64" s="1808"/>
      <c r="M64" s="1809"/>
      <c r="N64" s="1809"/>
      <c r="O64" s="1809"/>
      <c r="P64" s="1809"/>
      <c r="Q64" s="1810"/>
      <c r="R64" s="1736"/>
      <c r="S64" s="1520"/>
      <c r="T64" s="1520"/>
      <c r="U64" s="1520"/>
      <c r="V64" s="1520"/>
      <c r="W64" s="1520"/>
      <c r="X64" s="1769"/>
    </row>
    <row r="65" spans="1:24" ht="18" customHeight="1">
      <c r="A65" s="1805"/>
      <c r="B65" s="128"/>
      <c r="C65" s="1736"/>
      <c r="D65" s="1520"/>
      <c r="E65" s="1520"/>
      <c r="F65" s="1520"/>
      <c r="G65" s="1520"/>
      <c r="H65" s="1520"/>
      <c r="I65" s="1520"/>
      <c r="J65" s="1520"/>
      <c r="K65" s="1737"/>
      <c r="L65" s="1808"/>
      <c r="M65" s="1809"/>
      <c r="N65" s="1809"/>
      <c r="O65" s="1809"/>
      <c r="P65" s="1809"/>
      <c r="Q65" s="1810"/>
      <c r="R65" s="1736"/>
      <c r="S65" s="1520"/>
      <c r="T65" s="1520"/>
      <c r="U65" s="1520"/>
      <c r="V65" s="1520"/>
      <c r="W65" s="1520"/>
      <c r="X65" s="1769"/>
    </row>
    <row r="66" spans="1:24" ht="18" customHeight="1">
      <c r="A66" s="1805"/>
      <c r="B66" s="128"/>
      <c r="C66" s="1736"/>
      <c r="D66" s="1520"/>
      <c r="E66" s="1520"/>
      <c r="F66" s="1520"/>
      <c r="G66" s="1520"/>
      <c r="H66" s="1520"/>
      <c r="I66" s="1520"/>
      <c r="J66" s="1520"/>
      <c r="K66" s="1737"/>
      <c r="L66" s="1808"/>
      <c r="M66" s="1809"/>
      <c r="N66" s="1809"/>
      <c r="O66" s="1809"/>
      <c r="P66" s="1809"/>
      <c r="Q66" s="1810"/>
      <c r="R66" s="1736"/>
      <c r="S66" s="1520"/>
      <c r="T66" s="1520"/>
      <c r="U66" s="1520"/>
      <c r="V66" s="1520"/>
      <c r="W66" s="1520"/>
      <c r="X66" s="1769"/>
    </row>
    <row r="67" spans="1:24" ht="18" customHeight="1">
      <c r="A67" s="1805"/>
      <c r="B67" s="128"/>
      <c r="C67" s="1736"/>
      <c r="D67" s="1520"/>
      <c r="E67" s="1520"/>
      <c r="F67" s="1520"/>
      <c r="G67" s="1520"/>
      <c r="H67" s="1520"/>
      <c r="I67" s="1520"/>
      <c r="J67" s="1520"/>
      <c r="K67" s="1737"/>
      <c r="L67" s="1808"/>
      <c r="M67" s="1809"/>
      <c r="N67" s="1809"/>
      <c r="O67" s="1809"/>
      <c r="P67" s="1809"/>
      <c r="Q67" s="1810"/>
      <c r="R67" s="1736"/>
      <c r="S67" s="1520"/>
      <c r="T67" s="1520"/>
      <c r="U67" s="1520"/>
      <c r="V67" s="1520"/>
      <c r="W67" s="1520"/>
      <c r="X67" s="1769"/>
    </row>
    <row r="68" spans="1:24" ht="18" customHeight="1">
      <c r="A68" s="1805"/>
      <c r="B68" s="128"/>
      <c r="C68" s="1736"/>
      <c r="D68" s="1520"/>
      <c r="E68" s="1520"/>
      <c r="F68" s="1520"/>
      <c r="G68" s="1520"/>
      <c r="H68" s="1520"/>
      <c r="I68" s="1520"/>
      <c r="J68" s="1520"/>
      <c r="K68" s="1737"/>
      <c r="L68" s="1808"/>
      <c r="M68" s="1809"/>
      <c r="N68" s="1809"/>
      <c r="O68" s="1809"/>
      <c r="P68" s="1809"/>
      <c r="Q68" s="1810"/>
      <c r="R68" s="1736"/>
      <c r="S68" s="1520"/>
      <c r="T68" s="1520"/>
      <c r="U68" s="1520"/>
      <c r="V68" s="1520"/>
      <c r="W68" s="1520"/>
      <c r="X68" s="1769"/>
    </row>
    <row r="69" spans="1:24" ht="18" customHeight="1">
      <c r="A69" s="1805"/>
      <c r="B69" s="128"/>
      <c r="C69" s="1736"/>
      <c r="D69" s="1520"/>
      <c r="E69" s="1520"/>
      <c r="F69" s="1520"/>
      <c r="G69" s="1520"/>
      <c r="H69" s="1520"/>
      <c r="I69" s="1520"/>
      <c r="J69" s="1520"/>
      <c r="K69" s="1737"/>
      <c r="L69" s="1808"/>
      <c r="M69" s="1809"/>
      <c r="N69" s="1809"/>
      <c r="O69" s="1809"/>
      <c r="P69" s="1809"/>
      <c r="Q69" s="1810"/>
      <c r="R69" s="1736"/>
      <c r="S69" s="1520"/>
      <c r="T69" s="1520"/>
      <c r="U69" s="1520"/>
      <c r="V69" s="1520"/>
      <c r="W69" s="1520"/>
      <c r="X69" s="1769"/>
    </row>
    <row r="70" spans="1:24" ht="18" customHeight="1">
      <c r="A70" s="1805"/>
      <c r="B70" s="128"/>
      <c r="C70" s="1736"/>
      <c r="D70" s="1520"/>
      <c r="E70" s="1520"/>
      <c r="F70" s="1520"/>
      <c r="G70" s="1520"/>
      <c r="H70" s="1520"/>
      <c r="I70" s="1520"/>
      <c r="J70" s="1520"/>
      <c r="K70" s="1737"/>
      <c r="L70" s="1808"/>
      <c r="M70" s="1809"/>
      <c r="N70" s="1809"/>
      <c r="O70" s="1809"/>
      <c r="P70" s="1809"/>
      <c r="Q70" s="1810"/>
      <c r="R70" s="1736"/>
      <c r="S70" s="1520"/>
      <c r="T70" s="1520"/>
      <c r="U70" s="1520"/>
      <c r="V70" s="1520"/>
      <c r="W70" s="1520"/>
      <c r="X70" s="1769"/>
    </row>
    <row r="71" spans="1:24" ht="18" customHeight="1">
      <c r="A71" s="1806"/>
      <c r="B71" s="129"/>
      <c r="C71" s="1700"/>
      <c r="D71" s="1701"/>
      <c r="E71" s="1701"/>
      <c r="F71" s="1701"/>
      <c r="G71" s="1701"/>
      <c r="H71" s="1701"/>
      <c r="I71" s="1701"/>
      <c r="J71" s="1701"/>
      <c r="K71" s="1702"/>
      <c r="L71" s="1815"/>
      <c r="M71" s="1816"/>
      <c r="N71" s="1816"/>
      <c r="O71" s="1816"/>
      <c r="P71" s="1816"/>
      <c r="Q71" s="1817"/>
      <c r="R71" s="1700"/>
      <c r="S71" s="1701"/>
      <c r="T71" s="1701"/>
      <c r="U71" s="1701"/>
      <c r="V71" s="1701"/>
      <c r="W71" s="1701"/>
      <c r="X71" s="1807"/>
    </row>
    <row r="72" spans="1:24" ht="18" customHeight="1">
      <c r="A72" s="132"/>
      <c r="B72" s="97" t="s">
        <v>1031</v>
      </c>
      <c r="C72" s="1045" t="s">
        <v>1036</v>
      </c>
      <c r="D72" s="1045"/>
      <c r="E72" s="1045"/>
      <c r="F72" s="1045"/>
      <c r="G72" s="1045"/>
      <c r="H72" s="1045"/>
      <c r="I72" s="1045"/>
      <c r="J72" s="1045"/>
      <c r="K72" s="1045"/>
      <c r="L72" s="1045" t="s">
        <v>1033</v>
      </c>
      <c r="M72" s="1045"/>
      <c r="N72" s="1045"/>
      <c r="O72" s="1045"/>
      <c r="P72" s="1045"/>
      <c r="Q72" s="1045"/>
      <c r="R72" s="1045" t="s">
        <v>1034</v>
      </c>
      <c r="S72" s="1045"/>
      <c r="T72" s="1045"/>
      <c r="U72" s="1045"/>
      <c r="V72" s="1045"/>
      <c r="W72" s="1045"/>
      <c r="X72" s="1779"/>
    </row>
    <row r="73" spans="1:24" ht="18" customHeight="1">
      <c r="A73" s="1805" t="s">
        <v>1037</v>
      </c>
      <c r="B73" s="127"/>
      <c r="C73" s="1733"/>
      <c r="D73" s="1734"/>
      <c r="E73" s="1734"/>
      <c r="F73" s="1734"/>
      <c r="G73" s="1734"/>
      <c r="H73" s="1734"/>
      <c r="I73" s="1734"/>
      <c r="J73" s="1734"/>
      <c r="K73" s="1735"/>
      <c r="L73" s="1818"/>
      <c r="M73" s="1819"/>
      <c r="N73" s="1819"/>
      <c r="O73" s="1819"/>
      <c r="P73" s="1819"/>
      <c r="Q73" s="1820"/>
      <c r="R73" s="1733"/>
      <c r="S73" s="1734"/>
      <c r="T73" s="1734"/>
      <c r="U73" s="1734"/>
      <c r="V73" s="1734"/>
      <c r="W73" s="1734"/>
      <c r="X73" s="1768"/>
    </row>
    <row r="74" spans="1:24" ht="18" customHeight="1">
      <c r="A74" s="1805"/>
      <c r="B74" s="128"/>
      <c r="C74" s="1736"/>
      <c r="D74" s="1520"/>
      <c r="E74" s="1520"/>
      <c r="F74" s="1520"/>
      <c r="G74" s="1520"/>
      <c r="H74" s="1520"/>
      <c r="I74" s="1520"/>
      <c r="J74" s="1520"/>
      <c r="K74" s="1737"/>
      <c r="L74" s="1808"/>
      <c r="M74" s="1809"/>
      <c r="N74" s="1809"/>
      <c r="O74" s="1809"/>
      <c r="P74" s="1809"/>
      <c r="Q74" s="1810"/>
      <c r="R74" s="1736"/>
      <c r="S74" s="1520"/>
      <c r="T74" s="1520"/>
      <c r="U74" s="1520"/>
      <c r="V74" s="1520"/>
      <c r="W74" s="1520"/>
      <c r="X74" s="1769"/>
    </row>
    <row r="75" spans="1:24" ht="18" customHeight="1">
      <c r="A75" s="1805"/>
      <c r="B75" s="128"/>
      <c r="C75" s="1736"/>
      <c r="D75" s="1520"/>
      <c r="E75" s="1520"/>
      <c r="F75" s="1520"/>
      <c r="G75" s="1520"/>
      <c r="H75" s="1520"/>
      <c r="I75" s="1520"/>
      <c r="J75" s="1520"/>
      <c r="K75" s="1737"/>
      <c r="L75" s="1808"/>
      <c r="M75" s="1809"/>
      <c r="N75" s="1809"/>
      <c r="O75" s="1809"/>
      <c r="P75" s="1809"/>
      <c r="Q75" s="1810"/>
      <c r="R75" s="1736"/>
      <c r="S75" s="1520"/>
      <c r="T75" s="1520"/>
      <c r="U75" s="1520"/>
      <c r="V75" s="1520"/>
      <c r="W75" s="1520"/>
      <c r="X75" s="1769"/>
    </row>
    <row r="76" spans="1:24" ht="18" customHeight="1">
      <c r="A76" s="1805"/>
      <c r="B76" s="128"/>
      <c r="C76" s="1736"/>
      <c r="D76" s="1520"/>
      <c r="E76" s="1520"/>
      <c r="F76" s="1520"/>
      <c r="G76" s="1520"/>
      <c r="H76" s="1520"/>
      <c r="I76" s="1520"/>
      <c r="J76" s="1520"/>
      <c r="K76" s="1737"/>
      <c r="L76" s="1808"/>
      <c r="M76" s="1809"/>
      <c r="N76" s="1809"/>
      <c r="O76" s="1809"/>
      <c r="P76" s="1809"/>
      <c r="Q76" s="1810"/>
      <c r="R76" s="1736"/>
      <c r="S76" s="1520"/>
      <c r="T76" s="1520"/>
      <c r="U76" s="1520"/>
      <c r="V76" s="1520"/>
      <c r="W76" s="1520"/>
      <c r="X76" s="1769"/>
    </row>
    <row r="77" spans="1:24" ht="18" customHeight="1">
      <c r="A77" s="1805"/>
      <c r="B77" s="128"/>
      <c r="C77" s="1736"/>
      <c r="D77" s="1520"/>
      <c r="E77" s="1520"/>
      <c r="F77" s="1520"/>
      <c r="G77" s="1520"/>
      <c r="H77" s="1520"/>
      <c r="I77" s="1520"/>
      <c r="J77" s="1520"/>
      <c r="K77" s="1737"/>
      <c r="L77" s="1808"/>
      <c r="M77" s="1809"/>
      <c r="N77" s="1809"/>
      <c r="O77" s="1809"/>
      <c r="P77" s="1809"/>
      <c r="Q77" s="1810"/>
      <c r="R77" s="1736"/>
      <c r="S77" s="1520"/>
      <c r="T77" s="1520"/>
      <c r="U77" s="1520"/>
      <c r="V77" s="1520"/>
      <c r="W77" s="1520"/>
      <c r="X77" s="1769"/>
    </row>
    <row r="78" spans="1:24" ht="18" customHeight="1">
      <c r="A78" s="1805"/>
      <c r="B78" s="128"/>
      <c r="C78" s="1736"/>
      <c r="D78" s="1520"/>
      <c r="E78" s="1520"/>
      <c r="F78" s="1520"/>
      <c r="G78" s="1520"/>
      <c r="H78" s="1520"/>
      <c r="I78" s="1520"/>
      <c r="J78" s="1520"/>
      <c r="K78" s="1737"/>
      <c r="L78" s="1808"/>
      <c r="M78" s="1809"/>
      <c r="N78" s="1809"/>
      <c r="O78" s="1809"/>
      <c r="P78" s="1809"/>
      <c r="Q78" s="1810"/>
      <c r="R78" s="1736"/>
      <c r="S78" s="1520"/>
      <c r="T78" s="1520"/>
      <c r="U78" s="1520"/>
      <c r="V78" s="1520"/>
      <c r="W78" s="1520"/>
      <c r="X78" s="1769"/>
    </row>
    <row r="79" spans="1:24" ht="18" customHeight="1">
      <c r="A79" s="1805"/>
      <c r="B79" s="128"/>
      <c r="C79" s="1736"/>
      <c r="D79" s="1520"/>
      <c r="E79" s="1520"/>
      <c r="F79" s="1520"/>
      <c r="G79" s="1520"/>
      <c r="H79" s="1520"/>
      <c r="I79" s="1520"/>
      <c r="J79" s="1520"/>
      <c r="K79" s="1737"/>
      <c r="L79" s="1808"/>
      <c r="M79" s="1809"/>
      <c r="N79" s="1809"/>
      <c r="O79" s="1809"/>
      <c r="P79" s="1809"/>
      <c r="Q79" s="1810"/>
      <c r="R79" s="1736"/>
      <c r="S79" s="1520"/>
      <c r="T79" s="1520"/>
      <c r="U79" s="1520"/>
      <c r="V79" s="1520"/>
      <c r="W79" s="1520"/>
      <c r="X79" s="1769"/>
    </row>
    <row r="80" spans="1:24" ht="18" customHeight="1">
      <c r="A80" s="1805"/>
      <c r="B80" s="128"/>
      <c r="C80" s="1736"/>
      <c r="D80" s="1520"/>
      <c r="E80" s="1520"/>
      <c r="F80" s="1520"/>
      <c r="G80" s="1520"/>
      <c r="H80" s="1520"/>
      <c r="I80" s="1520"/>
      <c r="J80" s="1520"/>
      <c r="K80" s="1737"/>
      <c r="L80" s="1808"/>
      <c r="M80" s="1809"/>
      <c r="N80" s="1809"/>
      <c r="O80" s="1809"/>
      <c r="P80" s="1809"/>
      <c r="Q80" s="1810"/>
      <c r="R80" s="1736"/>
      <c r="S80" s="1520"/>
      <c r="T80" s="1520"/>
      <c r="U80" s="1520"/>
      <c r="V80" s="1520"/>
      <c r="W80" s="1520"/>
      <c r="X80" s="1769"/>
    </row>
    <row r="81" spans="1:24" ht="18" customHeight="1">
      <c r="A81" s="1806"/>
      <c r="B81" s="129"/>
      <c r="C81" s="1700"/>
      <c r="D81" s="1701"/>
      <c r="E81" s="1701"/>
      <c r="F81" s="1701"/>
      <c r="G81" s="1701"/>
      <c r="H81" s="1701"/>
      <c r="I81" s="1701"/>
      <c r="J81" s="1701"/>
      <c r="K81" s="1702"/>
      <c r="L81" s="1815"/>
      <c r="M81" s="1816"/>
      <c r="N81" s="1816"/>
      <c r="O81" s="1816"/>
      <c r="P81" s="1816"/>
      <c r="Q81" s="1817"/>
      <c r="R81" s="1700"/>
      <c r="S81" s="1701"/>
      <c r="T81" s="1701"/>
      <c r="U81" s="1701"/>
      <c r="V81" s="1701"/>
      <c r="W81" s="1701"/>
      <c r="X81" s="1807"/>
    </row>
    <row r="82" spans="1:24" ht="18" customHeight="1">
      <c r="A82" s="132"/>
      <c r="B82" s="97" t="s">
        <v>1031</v>
      </c>
      <c r="C82" s="1045" t="s">
        <v>1038</v>
      </c>
      <c r="D82" s="1045"/>
      <c r="E82" s="1045"/>
      <c r="F82" s="1045"/>
      <c r="G82" s="1045"/>
      <c r="H82" s="1045"/>
      <c r="I82" s="1045"/>
      <c r="J82" s="1045"/>
      <c r="K82" s="1045"/>
      <c r="L82" s="1045"/>
      <c r="M82" s="1045"/>
      <c r="N82" s="1045"/>
      <c r="O82" s="1045"/>
      <c r="P82" s="1045"/>
      <c r="Q82" s="1045"/>
      <c r="R82" s="1045" t="s">
        <v>1034</v>
      </c>
      <c r="S82" s="1045"/>
      <c r="T82" s="1045"/>
      <c r="U82" s="1045"/>
      <c r="V82" s="1045"/>
      <c r="W82" s="1045"/>
      <c r="X82" s="1779"/>
    </row>
    <row r="83" spans="1:24" ht="18" customHeight="1">
      <c r="A83" s="1805" t="s">
        <v>1039</v>
      </c>
      <c r="B83" s="127"/>
      <c r="C83" s="1023"/>
      <c r="D83" s="1024"/>
      <c r="E83" s="1024"/>
      <c r="F83" s="1024"/>
      <c r="G83" s="1024"/>
      <c r="H83" s="1024"/>
      <c r="I83" s="1024"/>
      <c r="J83" s="1024"/>
      <c r="K83" s="1024"/>
      <c r="L83" s="1024"/>
      <c r="M83" s="1024"/>
      <c r="N83" s="1024"/>
      <c r="O83" s="1024"/>
      <c r="P83" s="1024"/>
      <c r="Q83" s="1025"/>
      <c r="R83" s="1023"/>
      <c r="S83" s="1024"/>
      <c r="T83" s="1024"/>
      <c r="U83" s="1024"/>
      <c r="V83" s="1024"/>
      <c r="W83" s="1024"/>
      <c r="X83" s="1760"/>
    </row>
    <row r="84" spans="1:24" ht="18" customHeight="1">
      <c r="A84" s="1805"/>
      <c r="B84" s="128"/>
      <c r="C84" s="1026"/>
      <c r="D84" s="582"/>
      <c r="E84" s="582"/>
      <c r="F84" s="582"/>
      <c r="G84" s="582"/>
      <c r="H84" s="582"/>
      <c r="I84" s="582"/>
      <c r="J84" s="582"/>
      <c r="K84" s="582"/>
      <c r="L84" s="582"/>
      <c r="M84" s="582"/>
      <c r="N84" s="582"/>
      <c r="O84" s="582"/>
      <c r="P84" s="582"/>
      <c r="Q84" s="1027"/>
      <c r="R84" s="1026"/>
      <c r="S84" s="582"/>
      <c r="T84" s="582"/>
      <c r="U84" s="582"/>
      <c r="V84" s="582"/>
      <c r="W84" s="582"/>
      <c r="X84" s="1813"/>
    </row>
    <row r="85" spans="1:24" ht="18" customHeight="1">
      <c r="A85" s="1805"/>
      <c r="B85" s="128"/>
      <c r="C85" s="1026"/>
      <c r="D85" s="582"/>
      <c r="E85" s="582"/>
      <c r="F85" s="582"/>
      <c r="G85" s="582"/>
      <c r="H85" s="582"/>
      <c r="I85" s="582"/>
      <c r="J85" s="582"/>
      <c r="K85" s="582"/>
      <c r="L85" s="582"/>
      <c r="M85" s="582"/>
      <c r="N85" s="582"/>
      <c r="O85" s="582"/>
      <c r="P85" s="582"/>
      <c r="Q85" s="1027"/>
      <c r="R85" s="1026"/>
      <c r="S85" s="582"/>
      <c r="T85" s="582"/>
      <c r="U85" s="582"/>
      <c r="V85" s="582"/>
      <c r="W85" s="582"/>
      <c r="X85" s="1813"/>
    </row>
    <row r="86" spans="1:24" ht="18" customHeight="1">
      <c r="A86" s="1805"/>
      <c r="B86" s="128"/>
      <c r="C86" s="1026"/>
      <c r="D86" s="582"/>
      <c r="E86" s="582"/>
      <c r="F86" s="582"/>
      <c r="G86" s="582"/>
      <c r="H86" s="582"/>
      <c r="I86" s="582"/>
      <c r="J86" s="582"/>
      <c r="K86" s="582"/>
      <c r="L86" s="582"/>
      <c r="M86" s="582"/>
      <c r="N86" s="582"/>
      <c r="O86" s="582"/>
      <c r="P86" s="582"/>
      <c r="Q86" s="1027"/>
      <c r="R86" s="1026"/>
      <c r="S86" s="582"/>
      <c r="T86" s="582"/>
      <c r="U86" s="582"/>
      <c r="V86" s="582"/>
      <c r="W86" s="582"/>
      <c r="X86" s="1813"/>
    </row>
    <row r="87" spans="1:24" ht="18" customHeight="1">
      <c r="A87" s="1805"/>
      <c r="B87" s="128"/>
      <c r="C87" s="1026"/>
      <c r="D87" s="582"/>
      <c r="E87" s="582"/>
      <c r="F87" s="582"/>
      <c r="G87" s="582"/>
      <c r="H87" s="582"/>
      <c r="I87" s="582"/>
      <c r="J87" s="582"/>
      <c r="K87" s="582"/>
      <c r="L87" s="582"/>
      <c r="M87" s="582"/>
      <c r="N87" s="582"/>
      <c r="O87" s="582"/>
      <c r="P87" s="582"/>
      <c r="Q87" s="1027"/>
      <c r="R87" s="1026"/>
      <c r="S87" s="582"/>
      <c r="T87" s="582"/>
      <c r="U87" s="582"/>
      <c r="V87" s="582"/>
      <c r="W87" s="582"/>
      <c r="X87" s="1813"/>
    </row>
    <row r="88" spans="1:24" ht="18" customHeight="1">
      <c r="A88" s="1805"/>
      <c r="B88" s="128"/>
      <c r="C88" s="1026"/>
      <c r="D88" s="582"/>
      <c r="E88" s="582"/>
      <c r="F88" s="582"/>
      <c r="G88" s="582"/>
      <c r="H88" s="582"/>
      <c r="I88" s="582"/>
      <c r="J88" s="582"/>
      <c r="K88" s="582"/>
      <c r="L88" s="582"/>
      <c r="M88" s="582"/>
      <c r="N88" s="582"/>
      <c r="O88" s="582"/>
      <c r="P88" s="582"/>
      <c r="Q88" s="1027"/>
      <c r="R88" s="1026"/>
      <c r="S88" s="582"/>
      <c r="T88" s="582"/>
      <c r="U88" s="582"/>
      <c r="V88" s="582"/>
      <c r="W88" s="582"/>
      <c r="X88" s="1813"/>
    </row>
    <row r="89" spans="1:24" ht="18" customHeight="1">
      <c r="A89" s="1805"/>
      <c r="B89" s="128"/>
      <c r="C89" s="1026"/>
      <c r="D89" s="582"/>
      <c r="E89" s="582"/>
      <c r="F89" s="582"/>
      <c r="G89" s="582"/>
      <c r="H89" s="582"/>
      <c r="I89" s="582"/>
      <c r="J89" s="582"/>
      <c r="K89" s="582"/>
      <c r="L89" s="582"/>
      <c r="M89" s="582"/>
      <c r="N89" s="582"/>
      <c r="O89" s="582"/>
      <c r="P89" s="582"/>
      <c r="Q89" s="1027"/>
      <c r="R89" s="1026"/>
      <c r="S89" s="582"/>
      <c r="T89" s="582"/>
      <c r="U89" s="582"/>
      <c r="V89" s="582"/>
      <c r="W89" s="582"/>
      <c r="X89" s="1813"/>
    </row>
    <row r="90" spans="1:24" ht="18" customHeight="1">
      <c r="A90" s="1805"/>
      <c r="B90" s="128"/>
      <c r="C90" s="1026"/>
      <c r="D90" s="582"/>
      <c r="E90" s="582"/>
      <c r="F90" s="582"/>
      <c r="G90" s="582"/>
      <c r="H90" s="582"/>
      <c r="I90" s="582"/>
      <c r="J90" s="582"/>
      <c r="K90" s="582"/>
      <c r="L90" s="582"/>
      <c r="M90" s="582"/>
      <c r="N90" s="582"/>
      <c r="O90" s="582"/>
      <c r="P90" s="582"/>
      <c r="Q90" s="1027"/>
      <c r="R90" s="1026"/>
      <c r="S90" s="582"/>
      <c r="T90" s="582"/>
      <c r="U90" s="582"/>
      <c r="V90" s="582"/>
      <c r="W90" s="582"/>
      <c r="X90" s="1813"/>
    </row>
    <row r="91" spans="1:24" ht="18" customHeight="1">
      <c r="A91" s="1805"/>
      <c r="B91" s="128"/>
      <c r="C91" s="1026"/>
      <c r="D91" s="582"/>
      <c r="E91" s="582"/>
      <c r="F91" s="582"/>
      <c r="G91" s="582"/>
      <c r="H91" s="582"/>
      <c r="I91" s="582"/>
      <c r="J91" s="582"/>
      <c r="K91" s="582"/>
      <c r="L91" s="582"/>
      <c r="M91" s="582"/>
      <c r="N91" s="582"/>
      <c r="O91" s="582"/>
      <c r="P91" s="582"/>
      <c r="Q91" s="1027"/>
      <c r="R91" s="1026"/>
      <c r="S91" s="582"/>
      <c r="T91" s="582"/>
      <c r="U91" s="582"/>
      <c r="V91" s="582"/>
      <c r="W91" s="582"/>
      <c r="X91" s="1813"/>
    </row>
    <row r="92" spans="1:24" ht="18" customHeight="1">
      <c r="A92" s="1805"/>
      <c r="B92" s="128"/>
      <c r="C92" s="1026"/>
      <c r="D92" s="582"/>
      <c r="E92" s="582"/>
      <c r="F92" s="582"/>
      <c r="G92" s="582"/>
      <c r="H92" s="582"/>
      <c r="I92" s="582"/>
      <c r="J92" s="582"/>
      <c r="K92" s="582"/>
      <c r="L92" s="582"/>
      <c r="M92" s="582"/>
      <c r="N92" s="582"/>
      <c r="O92" s="582"/>
      <c r="P92" s="582"/>
      <c r="Q92" s="1027"/>
      <c r="R92" s="1026"/>
      <c r="S92" s="582"/>
      <c r="T92" s="582"/>
      <c r="U92" s="582"/>
      <c r="V92" s="582"/>
      <c r="W92" s="582"/>
      <c r="X92" s="1813"/>
    </row>
    <row r="93" spans="1:24" ht="18" customHeight="1">
      <c r="A93" s="1805"/>
      <c r="B93" s="128"/>
      <c r="C93" s="1026"/>
      <c r="D93" s="582"/>
      <c r="E93" s="582"/>
      <c r="F93" s="582"/>
      <c r="G93" s="582"/>
      <c r="H93" s="582"/>
      <c r="I93" s="582"/>
      <c r="J93" s="582"/>
      <c r="K93" s="582"/>
      <c r="L93" s="582"/>
      <c r="M93" s="582"/>
      <c r="N93" s="582"/>
      <c r="O93" s="582"/>
      <c r="P93" s="582"/>
      <c r="Q93" s="1027"/>
      <c r="R93" s="1026"/>
      <c r="S93" s="582"/>
      <c r="T93" s="582"/>
      <c r="U93" s="582"/>
      <c r="V93" s="582"/>
      <c r="W93" s="582"/>
      <c r="X93" s="1813"/>
    </row>
    <row r="94" spans="1:24" ht="18" customHeight="1">
      <c r="A94" s="1805"/>
      <c r="B94" s="128"/>
      <c r="C94" s="1026"/>
      <c r="D94" s="582"/>
      <c r="E94" s="582"/>
      <c r="F94" s="582"/>
      <c r="G94" s="582"/>
      <c r="H94" s="582"/>
      <c r="I94" s="582"/>
      <c r="J94" s="582"/>
      <c r="K94" s="582"/>
      <c r="L94" s="582"/>
      <c r="M94" s="582"/>
      <c r="N94" s="582"/>
      <c r="O94" s="582"/>
      <c r="P94" s="582"/>
      <c r="Q94" s="1027"/>
      <c r="R94" s="1026"/>
      <c r="S94" s="582"/>
      <c r="T94" s="582"/>
      <c r="U94" s="582"/>
      <c r="V94" s="582"/>
      <c r="W94" s="582"/>
      <c r="X94" s="1813"/>
    </row>
    <row r="95" spans="1:24" ht="18" customHeight="1">
      <c r="A95" s="1805"/>
      <c r="B95" s="128"/>
      <c r="C95" s="1026"/>
      <c r="D95" s="582"/>
      <c r="E95" s="582"/>
      <c r="F95" s="582"/>
      <c r="G95" s="582"/>
      <c r="H95" s="582"/>
      <c r="I95" s="582"/>
      <c r="J95" s="582"/>
      <c r="K95" s="582"/>
      <c r="L95" s="582"/>
      <c r="M95" s="582"/>
      <c r="N95" s="582"/>
      <c r="O95" s="582"/>
      <c r="P95" s="582"/>
      <c r="Q95" s="1027"/>
      <c r="R95" s="1026"/>
      <c r="S95" s="582"/>
      <c r="T95" s="582"/>
      <c r="U95" s="582"/>
      <c r="V95" s="582"/>
      <c r="W95" s="582"/>
      <c r="X95" s="1813"/>
    </row>
    <row r="96" spans="1:24" ht="18" customHeight="1">
      <c r="A96" s="1805"/>
      <c r="B96" s="128"/>
      <c r="C96" s="1026"/>
      <c r="D96" s="582"/>
      <c r="E96" s="582"/>
      <c r="F96" s="582"/>
      <c r="G96" s="582"/>
      <c r="H96" s="582"/>
      <c r="I96" s="582"/>
      <c r="J96" s="582"/>
      <c r="K96" s="582"/>
      <c r="L96" s="582"/>
      <c r="M96" s="582"/>
      <c r="N96" s="582"/>
      <c r="O96" s="582"/>
      <c r="P96" s="582"/>
      <c r="Q96" s="1027"/>
      <c r="R96" s="1026"/>
      <c r="S96" s="582"/>
      <c r="T96" s="582"/>
      <c r="U96" s="582"/>
      <c r="V96" s="582"/>
      <c r="W96" s="582"/>
      <c r="X96" s="1813"/>
    </row>
    <row r="97" spans="1:24" ht="18" customHeight="1">
      <c r="A97" s="1805"/>
      <c r="B97" s="128"/>
      <c r="C97" s="42"/>
      <c r="D97" s="17"/>
      <c r="E97" s="17"/>
      <c r="F97" s="17"/>
      <c r="G97" s="17"/>
      <c r="H97" s="17"/>
      <c r="I97" s="17"/>
      <c r="J97" s="17"/>
      <c r="K97" s="17"/>
      <c r="L97" s="17"/>
      <c r="M97" s="17"/>
      <c r="N97" s="17"/>
      <c r="O97" s="17"/>
      <c r="P97" s="17"/>
      <c r="Q97" s="84"/>
      <c r="R97" s="42"/>
      <c r="S97" s="17"/>
      <c r="T97" s="17"/>
      <c r="U97" s="17"/>
      <c r="V97" s="17"/>
      <c r="W97" s="17"/>
      <c r="X97" s="98"/>
    </row>
    <row r="98" spans="1:24" ht="18" customHeight="1">
      <c r="A98" s="1805"/>
      <c r="B98" s="128"/>
      <c r="C98" s="1026"/>
      <c r="D98" s="582"/>
      <c r="E98" s="582"/>
      <c r="F98" s="582"/>
      <c r="G98" s="582"/>
      <c r="H98" s="582"/>
      <c r="I98" s="582"/>
      <c r="J98" s="582"/>
      <c r="K98" s="582"/>
      <c r="L98" s="582"/>
      <c r="M98" s="582"/>
      <c r="N98" s="582"/>
      <c r="O98" s="582"/>
      <c r="P98" s="582"/>
      <c r="Q98" s="1027"/>
      <c r="R98" s="1026"/>
      <c r="S98" s="582"/>
      <c r="T98" s="582"/>
      <c r="U98" s="582"/>
      <c r="V98" s="582"/>
      <c r="W98" s="582"/>
      <c r="X98" s="1813"/>
    </row>
    <row r="99" spans="1:24" ht="18" customHeight="1" thickBot="1">
      <c r="A99" s="1814"/>
      <c r="B99" s="133"/>
      <c r="C99" s="1811"/>
      <c r="D99" s="715"/>
      <c r="E99" s="715"/>
      <c r="F99" s="715"/>
      <c r="G99" s="715"/>
      <c r="H99" s="715"/>
      <c r="I99" s="715"/>
      <c r="J99" s="715"/>
      <c r="K99" s="715"/>
      <c r="L99" s="715"/>
      <c r="M99" s="715"/>
      <c r="N99" s="715"/>
      <c r="O99" s="715"/>
      <c r="P99" s="715"/>
      <c r="Q99" s="1812"/>
      <c r="R99" s="1811"/>
      <c r="S99" s="715"/>
      <c r="T99" s="715"/>
      <c r="U99" s="715"/>
      <c r="V99" s="715"/>
      <c r="W99" s="715"/>
      <c r="X99" s="716"/>
    </row>
    <row r="100" spans="1:24">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row>
    <row r="101" spans="1:24">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row>
    <row r="102" spans="1:24">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row>
    <row r="103" spans="1:24">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row>
    <row r="104" spans="1:24">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row>
    <row r="105" spans="1:24">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row>
    <row r="106" spans="1:24">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row>
  </sheetData>
  <mergeCells count="213">
    <mergeCell ref="S33:T34"/>
    <mergeCell ref="U33:W34"/>
    <mergeCell ref="A1:C1"/>
    <mergeCell ref="C39:F39"/>
    <mergeCell ref="I37:N37"/>
    <mergeCell ref="D31:H32"/>
    <mergeCell ref="B20:B34"/>
    <mergeCell ref="C37:F37"/>
    <mergeCell ref="G37:H37"/>
    <mergeCell ref="N33:O34"/>
    <mergeCell ref="A15:A18"/>
    <mergeCell ref="A14:H14"/>
    <mergeCell ref="O26:R27"/>
    <mergeCell ref="C33:D34"/>
    <mergeCell ref="E33:G34"/>
    <mergeCell ref="H33:I34"/>
    <mergeCell ref="C23:D24"/>
    <mergeCell ref="H23:I24"/>
    <mergeCell ref="C28:D29"/>
    <mergeCell ref="E28:G29"/>
    <mergeCell ref="H28:I29"/>
    <mergeCell ref="C18:H18"/>
    <mergeCell ref="D21:H22"/>
    <mergeCell ref="N19:O19"/>
    <mergeCell ref="I14:X14"/>
    <mergeCell ref="I18:X18"/>
    <mergeCell ref="J23:L24"/>
    <mergeCell ref="E23:G24"/>
    <mergeCell ref="C17:H17"/>
    <mergeCell ref="C16:H16"/>
    <mergeCell ref="I16:X16"/>
    <mergeCell ref="I17:O17"/>
    <mergeCell ref="C41:F41"/>
    <mergeCell ref="G41:H41"/>
    <mergeCell ref="G39:H39"/>
    <mergeCell ref="I41:N41"/>
    <mergeCell ref="I39:N39"/>
    <mergeCell ref="R40:W40"/>
    <mergeCell ref="P38:Q38"/>
    <mergeCell ref="R38:W38"/>
    <mergeCell ref="P40:Q40"/>
    <mergeCell ref="U28:W29"/>
    <mergeCell ref="N28:O29"/>
    <mergeCell ref="P28:R29"/>
    <mergeCell ref="S28:T29"/>
    <mergeCell ref="J33:L34"/>
    <mergeCell ref="O31:R32"/>
    <mergeCell ref="J28:L29"/>
    <mergeCell ref="A5:X5"/>
    <mergeCell ref="N2:Q3"/>
    <mergeCell ref="A7:D7"/>
    <mergeCell ref="N7:Q7"/>
    <mergeCell ref="R7:X7"/>
    <mergeCell ref="T4:X4"/>
    <mergeCell ref="E6:K7"/>
    <mergeCell ref="A2:F2"/>
    <mergeCell ref="A9:D9"/>
    <mergeCell ref="E9:J9"/>
    <mergeCell ref="N9:Q9"/>
    <mergeCell ref="R9:X9"/>
    <mergeCell ref="R2:X3"/>
    <mergeCell ref="N11:Q11"/>
    <mergeCell ref="R11:W11"/>
    <mergeCell ref="Q49:Q50"/>
    <mergeCell ref="S49:U50"/>
    <mergeCell ref="V49:V50"/>
    <mergeCell ref="W49:W50"/>
    <mergeCell ref="T43:V44"/>
    <mergeCell ref="G49:I50"/>
    <mergeCell ref="K49:K50"/>
    <mergeCell ref="J49:J50"/>
    <mergeCell ref="U45:W46"/>
    <mergeCell ref="S45:T46"/>
    <mergeCell ref="O45:Q46"/>
    <mergeCell ref="M45:N46"/>
    <mergeCell ref="M49:O50"/>
    <mergeCell ref="P49:P50"/>
    <mergeCell ref="S23:T24"/>
    <mergeCell ref="Q17:X17"/>
    <mergeCell ref="I15:X15"/>
    <mergeCell ref="N12:Q12"/>
    <mergeCell ref="R12:W12"/>
    <mergeCell ref="U23:W24"/>
    <mergeCell ref="B19:K19"/>
    <mergeCell ref="C15:H15"/>
    <mergeCell ref="B37:B50"/>
    <mergeCell ref="A19:A51"/>
    <mergeCell ref="H43:J44"/>
    <mergeCell ref="N43:P44"/>
    <mergeCell ref="I45:K46"/>
    <mergeCell ref="G45:H46"/>
    <mergeCell ref="C45:E46"/>
    <mergeCell ref="D26:H27"/>
    <mergeCell ref="N23:O24"/>
    <mergeCell ref="P23:R24"/>
    <mergeCell ref="P33:R34"/>
    <mergeCell ref="O21:R22"/>
    <mergeCell ref="B56:D56"/>
    <mergeCell ref="E55:Q55"/>
    <mergeCell ref="E56:Q56"/>
    <mergeCell ref="B54:Q54"/>
    <mergeCell ref="R54:X54"/>
    <mergeCell ref="B55:D55"/>
    <mergeCell ref="A54:A59"/>
    <mergeCell ref="R55:S55"/>
    <mergeCell ref="R56:S56"/>
    <mergeCell ref="C64:K64"/>
    <mergeCell ref="L64:Q64"/>
    <mergeCell ref="R64:X64"/>
    <mergeCell ref="B57:D59"/>
    <mergeCell ref="E57:Q57"/>
    <mergeCell ref="E58:Q58"/>
    <mergeCell ref="C62:K62"/>
    <mergeCell ref="L62:Q62"/>
    <mergeCell ref="E59:Q59"/>
    <mergeCell ref="L61:Q61"/>
    <mergeCell ref="R62:X62"/>
    <mergeCell ref="C63:K63"/>
    <mergeCell ref="L63:Q63"/>
    <mergeCell ref="R63:X63"/>
    <mergeCell ref="R57:S57"/>
    <mergeCell ref="R58:S58"/>
    <mergeCell ref="R59:S59"/>
    <mergeCell ref="R61:X61"/>
    <mergeCell ref="C61:K61"/>
    <mergeCell ref="L65:Q65"/>
    <mergeCell ref="R65:X65"/>
    <mergeCell ref="C66:K66"/>
    <mergeCell ref="L66:Q66"/>
    <mergeCell ref="R66:X66"/>
    <mergeCell ref="R67:X67"/>
    <mergeCell ref="C67:K67"/>
    <mergeCell ref="L67:Q67"/>
    <mergeCell ref="C65:K65"/>
    <mergeCell ref="C72:K72"/>
    <mergeCell ref="L72:Q72"/>
    <mergeCell ref="R72:X72"/>
    <mergeCell ref="C71:K71"/>
    <mergeCell ref="L71:Q71"/>
    <mergeCell ref="C68:K68"/>
    <mergeCell ref="L68:Q68"/>
    <mergeCell ref="R68:X68"/>
    <mergeCell ref="R69:X69"/>
    <mergeCell ref="C70:K70"/>
    <mergeCell ref="L69:Q69"/>
    <mergeCell ref="L73:Q73"/>
    <mergeCell ref="L74:Q74"/>
    <mergeCell ref="R73:X73"/>
    <mergeCell ref="R74:X74"/>
    <mergeCell ref="C73:K73"/>
    <mergeCell ref="C74:K74"/>
    <mergeCell ref="C75:K75"/>
    <mergeCell ref="L75:Q75"/>
    <mergeCell ref="R75:X75"/>
    <mergeCell ref="C76:K76"/>
    <mergeCell ref="L76:Q76"/>
    <mergeCell ref="R76:X76"/>
    <mergeCell ref="C77:K77"/>
    <mergeCell ref="L77:Q77"/>
    <mergeCell ref="R77:X77"/>
    <mergeCell ref="C78:K78"/>
    <mergeCell ref="L78:Q78"/>
    <mergeCell ref="R78:X78"/>
    <mergeCell ref="C79:K79"/>
    <mergeCell ref="L79:Q79"/>
    <mergeCell ref="R79:X79"/>
    <mergeCell ref="C80:K80"/>
    <mergeCell ref="L80:Q80"/>
    <mergeCell ref="R80:X80"/>
    <mergeCell ref="R81:X81"/>
    <mergeCell ref="C82:Q82"/>
    <mergeCell ref="R82:X82"/>
    <mergeCell ref="C91:Q91"/>
    <mergeCell ref="R91:X91"/>
    <mergeCell ref="C92:Q92"/>
    <mergeCell ref="R92:X92"/>
    <mergeCell ref="R93:X93"/>
    <mergeCell ref="C94:Q94"/>
    <mergeCell ref="R94:X94"/>
    <mergeCell ref="C83:Q83"/>
    <mergeCell ref="R83:X83"/>
    <mergeCell ref="R84:X84"/>
    <mergeCell ref="C85:Q85"/>
    <mergeCell ref="R85:X85"/>
    <mergeCell ref="C86:Q86"/>
    <mergeCell ref="R86:X86"/>
    <mergeCell ref="R87:X87"/>
    <mergeCell ref="C88:Q88"/>
    <mergeCell ref="R88:X88"/>
    <mergeCell ref="A62:A71"/>
    <mergeCell ref="R71:X71"/>
    <mergeCell ref="L70:Q70"/>
    <mergeCell ref="R70:X70"/>
    <mergeCell ref="C69:K69"/>
    <mergeCell ref="C99:Q99"/>
    <mergeCell ref="R99:X99"/>
    <mergeCell ref="R98:X98"/>
    <mergeCell ref="C95:Q95"/>
    <mergeCell ref="R95:X95"/>
    <mergeCell ref="C96:Q96"/>
    <mergeCell ref="R96:X96"/>
    <mergeCell ref="A73:A81"/>
    <mergeCell ref="A83:A99"/>
    <mergeCell ref="C98:Q98"/>
    <mergeCell ref="C93:Q93"/>
    <mergeCell ref="C90:Q90"/>
    <mergeCell ref="C87:Q87"/>
    <mergeCell ref="C84:Q84"/>
    <mergeCell ref="C81:K81"/>
    <mergeCell ref="L81:Q81"/>
    <mergeCell ref="C89:Q89"/>
    <mergeCell ref="R89:X89"/>
    <mergeCell ref="R90:X90"/>
  </mergeCells>
  <phoneticPr fontId="2"/>
  <hyperlinks>
    <hyperlink ref="A1:C1" location="メニュー!A1" display="戻る" xr:uid="{00000000-0004-0000-1400-000000000000}"/>
  </hyperlinks>
  <pageMargins left="0.78740157480314965" right="0.59055118110236227" top="0.59055118110236227" bottom="0.65" header="0.51181102362204722" footer="0.28000000000000003"/>
  <pageSetup paperSize="9" orientation="portrait" horizontalDpi="4294967293"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1:X50"/>
  <sheetViews>
    <sheetView showGridLines="0" zoomScaleNormal="100" workbookViewId="0">
      <selection activeCell="G25" sqref="G25:S25"/>
    </sheetView>
  </sheetViews>
  <sheetFormatPr defaultColWidth="3.625" defaultRowHeight="13.5"/>
  <cols>
    <col min="1" max="23" width="3.625" style="2" customWidth="1"/>
    <col min="24" max="24" width="4" style="2" customWidth="1"/>
    <col min="25" max="16384" width="3.625" style="2"/>
  </cols>
  <sheetData>
    <row r="1" spans="1:24" s="19" customFormat="1" ht="14.25" customHeight="1">
      <c r="A1" s="1055" t="s">
        <v>129</v>
      </c>
      <c r="B1" s="1055"/>
      <c r="C1" s="1055"/>
    </row>
    <row r="2" spans="1:24" ht="23.25" customHeight="1">
      <c r="A2" s="1426"/>
      <c r="B2" s="1426"/>
      <c r="C2" s="1426"/>
      <c r="D2" s="1426"/>
      <c r="E2" s="1426"/>
      <c r="F2" s="1426"/>
      <c r="N2" s="1837" t="s">
        <v>868</v>
      </c>
      <c r="O2" s="1838"/>
      <c r="P2" s="1838"/>
      <c r="Q2" s="1839"/>
      <c r="R2" s="1723"/>
      <c r="S2" s="1020"/>
      <c r="T2" s="1020"/>
      <c r="U2" s="1020"/>
      <c r="V2" s="1020"/>
      <c r="W2" s="1020"/>
      <c r="X2" s="1724"/>
    </row>
    <row r="3" spans="1:24" ht="9.75" customHeight="1">
      <c r="N3" s="1840"/>
      <c r="O3" s="1841"/>
      <c r="P3" s="1841"/>
      <c r="Q3" s="1842"/>
      <c r="R3" s="1725"/>
      <c r="S3" s="1677"/>
      <c r="T3" s="1677"/>
      <c r="U3" s="1677"/>
      <c r="V3" s="1677"/>
      <c r="W3" s="1677"/>
      <c r="X3" s="1726"/>
    </row>
    <row r="4" spans="1:24" ht="15" customHeight="1">
      <c r="T4" s="1732" t="s">
        <v>870</v>
      </c>
      <c r="U4" s="1732"/>
      <c r="V4" s="1732"/>
      <c r="W4" s="1732"/>
      <c r="X4" s="1732"/>
    </row>
    <row r="5" spans="1:24" ht="24" customHeight="1">
      <c r="A5" s="578" t="s">
        <v>1040</v>
      </c>
      <c r="B5" s="578"/>
      <c r="C5" s="578"/>
      <c r="D5" s="578"/>
      <c r="E5" s="578"/>
      <c r="F5" s="578"/>
      <c r="G5" s="578"/>
      <c r="H5" s="578"/>
      <c r="I5" s="578"/>
      <c r="J5" s="578"/>
      <c r="K5" s="578"/>
      <c r="L5" s="578"/>
      <c r="M5" s="578"/>
      <c r="N5" s="578"/>
      <c r="O5" s="578"/>
      <c r="P5" s="578"/>
      <c r="Q5" s="578"/>
      <c r="R5" s="578"/>
      <c r="S5" s="578"/>
      <c r="T5" s="578"/>
      <c r="U5" s="578"/>
      <c r="V5" s="578"/>
      <c r="W5" s="578"/>
      <c r="X5" s="578"/>
    </row>
    <row r="6" spans="1:24" ht="9" customHeight="1">
      <c r="E6" s="1922" t="str">
        <f>IF(A!F4="","",A!F4)</f>
        <v/>
      </c>
      <c r="F6" s="1922"/>
      <c r="G6" s="1922"/>
      <c r="H6" s="1922"/>
      <c r="I6" s="1922"/>
      <c r="J6" s="1922"/>
      <c r="K6" s="1922"/>
    </row>
    <row r="7" spans="1:24" ht="23.25" customHeight="1">
      <c r="A7" s="1729" t="s">
        <v>782</v>
      </c>
      <c r="B7" s="1729"/>
      <c r="C7" s="1729"/>
      <c r="D7" s="1729"/>
      <c r="E7" s="1923"/>
      <c r="F7" s="1923"/>
      <c r="G7" s="1923"/>
      <c r="H7" s="1923"/>
      <c r="I7" s="1923"/>
      <c r="J7" s="1923"/>
      <c r="K7" s="1923"/>
      <c r="N7" s="1730" t="s">
        <v>783</v>
      </c>
      <c r="O7" s="1730"/>
      <c r="P7" s="1730"/>
      <c r="Q7" s="1730"/>
      <c r="R7" s="1576" t="str">
        <f>IF(B!F4="","",B!F4)</f>
        <v/>
      </c>
      <c r="S7" s="1576"/>
      <c r="T7" s="1576"/>
      <c r="U7" s="1576"/>
      <c r="V7" s="1576"/>
      <c r="W7" s="1576"/>
      <c r="X7" s="1576"/>
    </row>
    <row r="8" spans="1:24" ht="14.25" customHeight="1">
      <c r="A8" s="89"/>
      <c r="B8" s="89"/>
      <c r="C8" s="89"/>
      <c r="D8" s="89"/>
      <c r="E8" s="71"/>
      <c r="F8" s="71"/>
      <c r="G8" s="71"/>
      <c r="H8" s="71"/>
      <c r="I8" s="71"/>
      <c r="J8" s="71"/>
      <c r="K8" s="71"/>
    </row>
    <row r="9" spans="1:24" ht="14.25" customHeight="1">
      <c r="A9" s="1924" t="s">
        <v>653</v>
      </c>
      <c r="B9" s="1924"/>
      <c r="C9" s="1924"/>
      <c r="D9" s="1924"/>
      <c r="E9" s="1576" t="str">
        <f>IF(A!F16="","",A!F16)</f>
        <v/>
      </c>
      <c r="F9" s="1576"/>
      <c r="G9" s="1576"/>
      <c r="H9" s="1576"/>
      <c r="I9" s="1576"/>
      <c r="J9" s="1576"/>
      <c r="K9" s="72" t="s">
        <v>50</v>
      </c>
      <c r="N9" s="1905" t="s">
        <v>1041</v>
      </c>
      <c r="O9" s="1905"/>
      <c r="P9" s="1905"/>
      <c r="Q9" s="1905"/>
      <c r="R9" s="1575"/>
      <c r="S9" s="1575"/>
      <c r="T9" s="1575"/>
      <c r="U9" s="1575"/>
      <c r="V9" s="1575"/>
      <c r="W9" s="1575"/>
      <c r="X9" s="1575"/>
    </row>
    <row r="10" spans="1:24" ht="21.75" customHeight="1">
      <c r="N10" s="1730" t="s">
        <v>1042</v>
      </c>
      <c r="O10" s="1730"/>
      <c r="P10" s="1730"/>
      <c r="Q10" s="1730"/>
      <c r="R10" s="1576"/>
      <c r="S10" s="1576"/>
      <c r="T10" s="1576"/>
      <c r="U10" s="1576"/>
      <c r="V10" s="1576"/>
      <c r="W10" s="1576"/>
      <c r="X10" s="1576"/>
    </row>
    <row r="11" spans="1:24" ht="14.25" customHeight="1">
      <c r="N11" s="1114" t="s">
        <v>392</v>
      </c>
      <c r="O11" s="1114"/>
      <c r="P11" s="1114"/>
      <c r="Q11" s="1114"/>
      <c r="R11" s="577"/>
      <c r="S11" s="577"/>
      <c r="T11" s="577"/>
      <c r="U11" s="577"/>
      <c r="V11" s="577"/>
      <c r="W11" s="577"/>
    </row>
    <row r="12" spans="1:24" ht="14.25" customHeight="1">
      <c r="N12" s="739"/>
      <c r="O12" s="739"/>
      <c r="P12" s="739"/>
      <c r="Q12" s="739"/>
      <c r="R12" s="1429"/>
      <c r="S12" s="1429"/>
      <c r="T12" s="1429"/>
      <c r="U12" s="1429"/>
      <c r="V12" s="1429"/>
      <c r="W12" s="1429"/>
      <c r="X12" s="4" t="s">
        <v>402</v>
      </c>
    </row>
    <row r="13" spans="1:24" ht="9.75" customHeight="1">
      <c r="G13" s="90"/>
    </row>
    <row r="14" spans="1:24" ht="15.75" customHeight="1">
      <c r="A14" s="1114" t="s">
        <v>1043</v>
      </c>
      <c r="B14" s="1114"/>
      <c r="C14" s="1114"/>
      <c r="D14" s="1114"/>
      <c r="E14" s="1114"/>
      <c r="F14" s="19"/>
      <c r="G14" s="19"/>
      <c r="H14" s="19"/>
      <c r="I14" s="19"/>
      <c r="J14" s="19"/>
      <c r="K14" s="19"/>
      <c r="L14" s="19"/>
      <c r="M14" s="19"/>
      <c r="N14" s="19"/>
      <c r="O14" s="19"/>
      <c r="P14" s="19"/>
      <c r="Q14" s="19"/>
      <c r="R14" s="19"/>
      <c r="S14" s="19"/>
      <c r="T14" s="19"/>
      <c r="U14" s="19"/>
      <c r="V14" s="19"/>
      <c r="W14" s="19"/>
      <c r="X14" s="19"/>
    </row>
    <row r="15" spans="1:24" ht="16.5" customHeight="1">
      <c r="A15" s="272"/>
      <c r="B15" s="1887" t="s">
        <v>1044</v>
      </c>
      <c r="C15" s="1887"/>
      <c r="D15" s="1887"/>
      <c r="E15" s="1887"/>
      <c r="F15" s="277"/>
      <c r="G15" s="273" t="s">
        <v>1045</v>
      </c>
      <c r="H15" s="273"/>
      <c r="I15" s="273"/>
      <c r="J15" s="273"/>
      <c r="K15" s="273" t="s">
        <v>1046</v>
      </c>
      <c r="L15" s="273"/>
      <c r="M15" s="273"/>
      <c r="N15" s="273"/>
      <c r="O15" s="273"/>
      <c r="P15" s="273"/>
      <c r="Q15" s="198"/>
      <c r="R15" s="198"/>
      <c r="S15" s="252"/>
      <c r="T15" s="1889" t="s">
        <v>1047</v>
      </c>
      <c r="U15" s="1890"/>
      <c r="V15" s="1890"/>
      <c r="W15" s="1890"/>
      <c r="X15" s="1891"/>
    </row>
    <row r="16" spans="1:24" ht="16.5" customHeight="1">
      <c r="A16" s="274"/>
      <c r="B16" s="1888"/>
      <c r="C16" s="1888"/>
      <c r="D16" s="1888"/>
      <c r="E16" s="1888"/>
      <c r="F16" s="278"/>
      <c r="G16" s="250" t="s">
        <v>1048</v>
      </c>
      <c r="H16" s="250"/>
      <c r="I16" s="250"/>
      <c r="J16" s="250"/>
      <c r="K16" s="250" t="s">
        <v>1049</v>
      </c>
      <c r="L16" s="250"/>
      <c r="M16" s="250"/>
      <c r="N16" s="250"/>
      <c r="O16" s="250"/>
      <c r="P16" s="250"/>
      <c r="Q16" s="31"/>
      <c r="R16" s="31"/>
      <c r="S16" s="19"/>
      <c r="T16" s="1892"/>
      <c r="U16" s="1893"/>
      <c r="V16" s="1893"/>
      <c r="W16" s="1893"/>
      <c r="X16" s="1894"/>
    </row>
    <row r="17" spans="1:24" ht="16.5" customHeight="1">
      <c r="A17" s="275"/>
      <c r="B17" s="1888" t="s">
        <v>1050</v>
      </c>
      <c r="C17" s="1888"/>
      <c r="D17" s="1888"/>
      <c r="E17" s="1888"/>
      <c r="F17" s="278"/>
      <c r="G17" s="1867"/>
      <c r="H17" s="1867"/>
      <c r="I17" s="1867"/>
      <c r="J17" s="1867"/>
      <c r="K17" s="1867"/>
      <c r="L17" s="1867"/>
      <c r="M17" s="1869" t="s">
        <v>463</v>
      </c>
      <c r="N17" s="1867"/>
      <c r="O17" s="1895" t="s">
        <v>460</v>
      </c>
      <c r="P17" s="1896"/>
      <c r="Q17" s="1897"/>
      <c r="R17" s="1901"/>
      <c r="S17" s="1902"/>
      <c r="T17" s="1865" t="s">
        <v>86</v>
      </c>
      <c r="U17" s="1865"/>
      <c r="V17" s="1865" t="s">
        <v>301</v>
      </c>
      <c r="W17" s="1865"/>
      <c r="X17" s="1885" t="s">
        <v>1051</v>
      </c>
    </row>
    <row r="18" spans="1:24" ht="16.5" customHeight="1">
      <c r="A18" s="275"/>
      <c r="B18" s="1888"/>
      <c r="C18" s="1888"/>
      <c r="D18" s="1888"/>
      <c r="E18" s="1888"/>
      <c r="F18" s="278"/>
      <c r="G18" s="1868"/>
      <c r="H18" s="1868"/>
      <c r="I18" s="1868"/>
      <c r="J18" s="1868"/>
      <c r="K18" s="1868"/>
      <c r="L18" s="1868"/>
      <c r="M18" s="1870"/>
      <c r="N18" s="1868"/>
      <c r="O18" s="1898"/>
      <c r="P18" s="1899"/>
      <c r="Q18" s="1900"/>
      <c r="R18" s="1903"/>
      <c r="S18" s="1904"/>
      <c r="T18" s="1866"/>
      <c r="U18" s="1866"/>
      <c r="V18" s="1866"/>
      <c r="W18" s="1866"/>
      <c r="X18" s="1886"/>
    </row>
    <row r="19" spans="1:24" ht="16.5" customHeight="1">
      <c r="A19" s="275"/>
      <c r="B19" s="1888" t="s">
        <v>92</v>
      </c>
      <c r="C19" s="1888"/>
      <c r="D19" s="1888"/>
      <c r="E19" s="1888"/>
      <c r="F19" s="278"/>
      <c r="G19" s="582"/>
      <c r="H19" s="582"/>
      <c r="I19" s="582"/>
      <c r="J19" s="582"/>
      <c r="K19" s="582"/>
      <c r="L19" s="582"/>
      <c r="M19" s="582"/>
      <c r="N19" s="582"/>
      <c r="O19" s="1875" t="s">
        <v>155</v>
      </c>
      <c r="P19" s="1876"/>
      <c r="Q19" s="1877"/>
      <c r="R19" s="582"/>
      <c r="S19" s="582"/>
      <c r="T19" s="582"/>
      <c r="U19" s="582"/>
      <c r="V19" s="582"/>
      <c r="W19" s="582"/>
      <c r="X19" s="1027"/>
    </row>
    <row r="20" spans="1:24" ht="16.5" customHeight="1">
      <c r="A20" s="276"/>
      <c r="B20" s="1912"/>
      <c r="C20" s="1912"/>
      <c r="D20" s="1912"/>
      <c r="E20" s="1912"/>
      <c r="F20" s="279"/>
      <c r="G20" s="583"/>
      <c r="H20" s="583"/>
      <c r="I20" s="583"/>
      <c r="J20" s="583"/>
      <c r="K20" s="583"/>
      <c r="L20" s="583"/>
      <c r="M20" s="583"/>
      <c r="N20" s="583"/>
      <c r="O20" s="1878"/>
      <c r="P20" s="624"/>
      <c r="Q20" s="1879"/>
      <c r="R20" s="583"/>
      <c r="S20" s="583"/>
      <c r="T20" s="583"/>
      <c r="U20" s="583"/>
      <c r="V20" s="583"/>
      <c r="W20" s="583"/>
      <c r="X20" s="1033"/>
    </row>
    <row r="21" spans="1:24" ht="14.25" customHeight="1">
      <c r="A21" s="73"/>
      <c r="B21" s="73"/>
      <c r="C21" s="73"/>
      <c r="D21" s="73"/>
      <c r="E21" s="73"/>
      <c r="F21" s="73"/>
      <c r="G21" s="73"/>
      <c r="H21" s="73"/>
      <c r="I21" s="73"/>
      <c r="J21" s="73"/>
      <c r="K21" s="73"/>
      <c r="L21" s="73"/>
      <c r="M21" s="73"/>
      <c r="N21" s="73"/>
      <c r="O21" s="73"/>
      <c r="P21" s="73"/>
      <c r="Q21" s="73"/>
      <c r="R21" s="73"/>
      <c r="S21" s="73"/>
      <c r="T21" s="73"/>
      <c r="U21" s="73"/>
      <c r="V21" s="73"/>
      <c r="W21" s="73"/>
      <c r="X21" s="73"/>
    </row>
    <row r="22" spans="1:24" ht="21" customHeight="1">
      <c r="A22" s="1114" t="s">
        <v>1052</v>
      </c>
      <c r="B22" s="1114"/>
      <c r="C22" s="1114"/>
      <c r="D22" s="1114"/>
      <c r="E22" s="1114"/>
      <c r="F22" s="1114"/>
      <c r="G22" s="1114"/>
      <c r="H22" s="1114"/>
    </row>
    <row r="23" spans="1:24" ht="20.25" customHeight="1">
      <c r="A23" s="266"/>
      <c r="B23" s="1910" t="s">
        <v>891</v>
      </c>
      <c r="C23" s="1910"/>
      <c r="D23" s="1910"/>
      <c r="E23" s="1910"/>
      <c r="F23" s="267"/>
      <c r="G23" s="1882"/>
      <c r="H23" s="1883"/>
      <c r="I23" s="1883"/>
      <c r="J23" s="1883"/>
      <c r="K23" s="1883"/>
      <c r="L23" s="1883"/>
      <c r="M23" s="1883"/>
      <c r="N23" s="1883"/>
      <c r="O23" s="1883"/>
      <c r="P23" s="1883"/>
      <c r="Q23" s="1883"/>
      <c r="R23" s="1883"/>
      <c r="S23" s="1884"/>
      <c r="T23" s="1918" t="s">
        <v>1053</v>
      </c>
      <c r="U23" s="1918"/>
      <c r="V23" s="1918"/>
      <c r="W23" s="1918"/>
      <c r="X23" s="1919"/>
    </row>
    <row r="24" spans="1:24" ht="20.25" customHeight="1">
      <c r="A24" s="268"/>
      <c r="B24" s="1881" t="s">
        <v>1054</v>
      </c>
      <c r="C24" s="1881"/>
      <c r="D24" s="1881"/>
      <c r="E24" s="1881"/>
      <c r="F24" s="269"/>
      <c r="G24" s="1602"/>
      <c r="H24" s="1605"/>
      <c r="I24" s="1605"/>
      <c r="J24" s="1605"/>
      <c r="K24" s="1605"/>
      <c r="L24" s="1605"/>
      <c r="M24" s="1605"/>
      <c r="N24" s="1605"/>
      <c r="O24" s="1605"/>
      <c r="P24" s="1605"/>
      <c r="Q24" s="1605"/>
      <c r="R24" s="1605"/>
      <c r="S24" s="1496"/>
      <c r="T24" s="1920"/>
      <c r="U24" s="1920"/>
      <c r="V24" s="1920"/>
      <c r="W24" s="1920"/>
      <c r="X24" s="1921"/>
    </row>
    <row r="25" spans="1:24" ht="20.25" customHeight="1">
      <c r="A25" s="270"/>
      <c r="B25" s="1914" t="s">
        <v>1055</v>
      </c>
      <c r="C25" s="1914"/>
      <c r="D25" s="1914"/>
      <c r="E25" s="1914"/>
      <c r="F25" s="271"/>
      <c r="G25" s="1915"/>
      <c r="H25" s="1916"/>
      <c r="I25" s="1916"/>
      <c r="J25" s="1916"/>
      <c r="K25" s="1916"/>
      <c r="L25" s="1916"/>
      <c r="M25" s="1916"/>
      <c r="N25" s="1916"/>
      <c r="O25" s="1916"/>
      <c r="P25" s="1916"/>
      <c r="Q25" s="1916"/>
      <c r="R25" s="1916"/>
      <c r="S25" s="1917"/>
      <c r="T25" s="1920"/>
      <c r="U25" s="1920"/>
      <c r="V25" s="1920"/>
      <c r="W25" s="1920"/>
      <c r="X25" s="1921"/>
    </row>
    <row r="26" spans="1:24" ht="20.25" customHeight="1">
      <c r="A26" s="251"/>
      <c r="B26" s="1871" t="s">
        <v>1056</v>
      </c>
      <c r="C26" s="1871"/>
      <c r="D26" s="1871"/>
      <c r="E26" s="1871"/>
      <c r="F26" s="257"/>
      <c r="G26" s="1872" t="s">
        <v>1057</v>
      </c>
      <c r="H26" s="1873"/>
      <c r="I26" s="1873"/>
      <c r="J26" s="1873"/>
      <c r="K26" s="1873"/>
      <c r="L26" s="1873"/>
      <c r="M26" s="1873"/>
      <c r="N26" s="1873"/>
      <c r="O26" s="1874"/>
      <c r="P26" s="1872" t="s">
        <v>1058</v>
      </c>
      <c r="Q26" s="1873"/>
      <c r="R26" s="1873"/>
      <c r="S26" s="1873"/>
      <c r="T26" s="1873"/>
      <c r="U26" s="1873"/>
      <c r="V26" s="1873"/>
      <c r="W26" s="1873"/>
      <c r="X26" s="1913"/>
    </row>
    <row r="27" spans="1:24" ht="20.25" customHeight="1">
      <c r="A27" s="254" t="s">
        <v>1059</v>
      </c>
      <c r="B27" s="1911" t="s">
        <v>1060</v>
      </c>
      <c r="C27" s="1911"/>
      <c r="D27" s="1911"/>
      <c r="E27" s="1911"/>
      <c r="F27" s="1911"/>
      <c r="G27" s="258"/>
      <c r="H27" s="259"/>
      <c r="I27" s="259"/>
      <c r="J27" s="259" t="s">
        <v>1061</v>
      </c>
      <c r="K27" s="259" t="s">
        <v>247</v>
      </c>
      <c r="L27" s="259" t="s">
        <v>1062</v>
      </c>
      <c r="M27" s="259"/>
      <c r="N27" s="259"/>
      <c r="O27" s="260"/>
      <c r="P27" s="258"/>
      <c r="Q27" s="259"/>
      <c r="R27" s="259"/>
      <c r="S27" s="259" t="s">
        <v>1061</v>
      </c>
      <c r="T27" s="259" t="s">
        <v>247</v>
      </c>
      <c r="U27" s="259" t="s">
        <v>1062</v>
      </c>
      <c r="V27" s="259"/>
      <c r="W27" s="259"/>
      <c r="X27" s="264"/>
    </row>
    <row r="28" spans="1:24" ht="20.25" customHeight="1">
      <c r="A28" s="253"/>
      <c r="B28" s="1911" t="s">
        <v>1063</v>
      </c>
      <c r="C28" s="1911"/>
      <c r="D28" s="1911"/>
      <c r="E28" s="1911"/>
      <c r="F28" s="1911"/>
      <c r="G28" s="1906" t="s">
        <v>1064</v>
      </c>
      <c r="H28" s="1907"/>
      <c r="I28" s="1907"/>
      <c r="J28" s="1907"/>
      <c r="K28" s="1907"/>
      <c r="L28" s="1907"/>
      <c r="M28" s="1907"/>
      <c r="N28" s="1907"/>
      <c r="O28" s="1908"/>
      <c r="P28" s="1906" t="s">
        <v>1065</v>
      </c>
      <c r="Q28" s="1907"/>
      <c r="R28" s="1907"/>
      <c r="S28" s="1907"/>
      <c r="T28" s="1907"/>
      <c r="U28" s="1907"/>
      <c r="V28" s="1907"/>
      <c r="W28" s="1907"/>
      <c r="X28" s="1909"/>
    </row>
    <row r="29" spans="1:24" ht="20.25" customHeight="1">
      <c r="A29" s="255"/>
      <c r="B29" s="256"/>
      <c r="C29" s="256"/>
      <c r="D29" s="256"/>
      <c r="E29" s="256"/>
      <c r="F29" s="256"/>
      <c r="G29" s="261"/>
      <c r="H29" s="262"/>
      <c r="I29" s="262"/>
      <c r="J29" s="262" t="s">
        <v>1061</v>
      </c>
      <c r="K29" s="262" t="s">
        <v>247</v>
      </c>
      <c r="L29" s="262" t="s">
        <v>1062</v>
      </c>
      <c r="M29" s="262"/>
      <c r="N29" s="262"/>
      <c r="O29" s="263"/>
      <c r="P29" s="261"/>
      <c r="Q29" s="262"/>
      <c r="R29" s="262"/>
      <c r="S29" s="262" t="s">
        <v>1061</v>
      </c>
      <c r="T29" s="262" t="s">
        <v>247</v>
      </c>
      <c r="U29" s="262" t="s">
        <v>1062</v>
      </c>
      <c r="V29" s="262"/>
      <c r="W29" s="262"/>
      <c r="X29" s="265"/>
    </row>
    <row r="30" spans="1:24" ht="16.5" customHeight="1">
      <c r="B30" s="437" t="s">
        <v>1066</v>
      </c>
      <c r="C30" s="438"/>
      <c r="D30" s="438"/>
      <c r="E30" s="438"/>
      <c r="F30" s="438"/>
    </row>
    <row r="31" spans="1:24" ht="14.25" customHeight="1">
      <c r="B31" s="437"/>
      <c r="C31" s="437"/>
      <c r="D31" s="437"/>
      <c r="E31" s="437"/>
    </row>
    <row r="32" spans="1:24" ht="21" customHeight="1">
      <c r="C32" s="1880" t="s">
        <v>1067</v>
      </c>
      <c r="D32" s="1880"/>
      <c r="E32" s="1880"/>
      <c r="F32" s="1880"/>
      <c r="G32" s="1880"/>
      <c r="H32" s="1880"/>
      <c r="I32" s="1880"/>
      <c r="J32" s="1880"/>
      <c r="K32" s="1880"/>
      <c r="L32" s="1880"/>
      <c r="M32" s="1880"/>
      <c r="N32" s="1880"/>
      <c r="O32" s="1880"/>
      <c r="P32" s="1880"/>
      <c r="Q32" s="1880"/>
      <c r="R32" s="1880"/>
      <c r="S32" s="1880"/>
      <c r="T32" s="1880"/>
      <c r="U32" s="1880"/>
      <c r="V32" s="1880"/>
      <c r="W32" s="1880"/>
    </row>
    <row r="33" spans="1:24" ht="16.5" customHeight="1">
      <c r="C33" s="1880" t="s">
        <v>1068</v>
      </c>
      <c r="D33" s="1880"/>
      <c r="E33" s="1880"/>
      <c r="F33" s="1880"/>
      <c r="G33" s="1880"/>
      <c r="H33" s="1880"/>
      <c r="I33" s="1880"/>
      <c r="J33" s="1880"/>
      <c r="K33" s="1880"/>
      <c r="L33" s="1880"/>
      <c r="M33" s="1880"/>
      <c r="N33" s="1880"/>
      <c r="O33" s="1880"/>
      <c r="P33" s="1880"/>
      <c r="Q33" s="1880"/>
      <c r="R33" s="1880"/>
      <c r="S33" s="1880"/>
      <c r="T33" s="1880"/>
      <c r="U33" s="1880"/>
      <c r="V33" s="1880"/>
      <c r="W33" s="1880"/>
    </row>
    <row r="34" spans="1:24" ht="16.5" customHeight="1">
      <c r="C34" s="1905" t="s">
        <v>1069</v>
      </c>
      <c r="D34" s="1905"/>
      <c r="E34" s="1905"/>
      <c r="F34" s="1905"/>
      <c r="G34" s="1905"/>
      <c r="H34" s="1905"/>
      <c r="I34" s="1905"/>
      <c r="J34" s="1905"/>
      <c r="K34" s="1905"/>
      <c r="L34" s="1905"/>
      <c r="M34" s="1905"/>
      <c r="N34" s="1905"/>
      <c r="O34" s="1905"/>
      <c r="P34" s="1905"/>
      <c r="Q34" s="1905"/>
      <c r="R34" s="1905"/>
      <c r="S34" s="1905"/>
      <c r="T34" s="1905"/>
      <c r="U34" s="1905"/>
      <c r="V34" s="1905"/>
      <c r="W34" s="1905"/>
    </row>
    <row r="35" spans="1:24" ht="16.5" customHeight="1">
      <c r="C35" s="2" t="s">
        <v>1070</v>
      </c>
    </row>
    <row r="36" spans="1:24" ht="16.5" customHeight="1"/>
    <row r="37" spans="1:24" ht="16.5" customHeight="1"/>
    <row r="38" spans="1:24" ht="16.5" customHeight="1">
      <c r="A38" s="144" t="s">
        <v>1071</v>
      </c>
      <c r="B38" s="144"/>
      <c r="C38" s="144"/>
      <c r="D38" s="144"/>
      <c r="E38" s="144"/>
      <c r="F38" s="144"/>
      <c r="G38" s="144"/>
      <c r="H38" s="144"/>
      <c r="I38" s="144"/>
      <c r="J38" s="144"/>
      <c r="K38" s="144"/>
      <c r="L38" s="144"/>
      <c r="M38" s="144"/>
      <c r="N38" s="144"/>
      <c r="O38" s="144"/>
      <c r="P38" s="144"/>
      <c r="Q38" s="144"/>
      <c r="R38" s="144"/>
      <c r="S38" s="144"/>
      <c r="T38" s="144"/>
      <c r="U38" s="144"/>
      <c r="V38" s="144"/>
      <c r="W38" s="144"/>
      <c r="X38" s="144"/>
    </row>
    <row r="39" spans="1:24" ht="16.5" customHeight="1">
      <c r="A39" s="71" t="s">
        <v>1072</v>
      </c>
    </row>
    <row r="41" spans="1:24" ht="16.5" customHeight="1">
      <c r="C41" s="437" t="s">
        <v>1073</v>
      </c>
    </row>
    <row r="42" spans="1:24" ht="21" customHeight="1">
      <c r="E42" s="1429"/>
      <c r="F42" s="1429"/>
      <c r="G42" s="1429"/>
      <c r="H42" s="1429"/>
      <c r="I42" s="384" t="s">
        <v>86</v>
      </c>
      <c r="J42" s="1429"/>
      <c r="K42" s="1429"/>
      <c r="L42" s="384" t="s">
        <v>301</v>
      </c>
      <c r="M42" s="1429"/>
      <c r="N42" s="1429"/>
      <c r="O42" s="384" t="s">
        <v>876</v>
      </c>
    </row>
    <row r="43" spans="1:24" ht="20.25" customHeight="1">
      <c r="G43" s="1855"/>
      <c r="H43" s="1855"/>
      <c r="I43" s="1855"/>
      <c r="J43" s="1855"/>
      <c r="K43" s="1855"/>
      <c r="L43" s="1855"/>
      <c r="M43" s="1855"/>
      <c r="O43" s="1429" t="s">
        <v>419</v>
      </c>
      <c r="P43" s="1429"/>
      <c r="Q43" s="1429"/>
      <c r="R43" s="1429"/>
      <c r="S43" s="1677"/>
      <c r="T43" s="1677"/>
      <c r="U43" s="1677"/>
      <c r="V43" s="1677"/>
      <c r="W43" s="1677"/>
      <c r="X43" s="1677"/>
    </row>
    <row r="44" spans="1:24" ht="9.75" customHeight="1"/>
    <row r="45" spans="1:24" ht="16.5" customHeight="1">
      <c r="U45" s="1787" t="s">
        <v>1074</v>
      </c>
      <c r="V45" s="1086"/>
      <c r="W45" s="1086"/>
      <c r="X45" s="1788"/>
    </row>
    <row r="46" spans="1:24" ht="13.5" customHeight="1">
      <c r="U46" s="1856"/>
      <c r="V46" s="1857"/>
      <c r="W46" s="1857"/>
      <c r="X46" s="1858"/>
    </row>
    <row r="47" spans="1:24" ht="13.5" customHeight="1">
      <c r="U47" s="1859"/>
      <c r="V47" s="1860"/>
      <c r="W47" s="1860"/>
      <c r="X47" s="1861"/>
    </row>
    <row r="48" spans="1:24" ht="13.5" customHeight="1">
      <c r="U48" s="1859"/>
      <c r="V48" s="1860"/>
      <c r="W48" s="1860"/>
      <c r="X48" s="1861"/>
    </row>
    <row r="49" spans="21:24" ht="13.5" customHeight="1">
      <c r="U49" s="1859"/>
      <c r="V49" s="1860"/>
      <c r="W49" s="1860"/>
      <c r="X49" s="1861"/>
    </row>
    <row r="50" spans="21:24" ht="13.5" customHeight="1">
      <c r="U50" s="1862"/>
      <c r="V50" s="1863"/>
      <c r="W50" s="1863"/>
      <c r="X50" s="1864"/>
    </row>
  </sheetData>
  <mergeCells count="65">
    <mergeCell ref="N9:Q9"/>
    <mergeCell ref="R9:X9"/>
    <mergeCell ref="R2:X3"/>
    <mergeCell ref="A5:X5"/>
    <mergeCell ref="N2:Q3"/>
    <mergeCell ref="A7:D7"/>
    <mergeCell ref="N7:Q7"/>
    <mergeCell ref="R7:X7"/>
    <mergeCell ref="T4:X4"/>
    <mergeCell ref="E6:K7"/>
    <mergeCell ref="A9:D9"/>
    <mergeCell ref="E9:J9"/>
    <mergeCell ref="C34:W34"/>
    <mergeCell ref="G28:O28"/>
    <mergeCell ref="P28:X28"/>
    <mergeCell ref="T17:T18"/>
    <mergeCell ref="G19:N20"/>
    <mergeCell ref="A22:H22"/>
    <mergeCell ref="B23:E23"/>
    <mergeCell ref="B27:F27"/>
    <mergeCell ref="B19:E20"/>
    <mergeCell ref="B28:F28"/>
    <mergeCell ref="R19:X20"/>
    <mergeCell ref="P26:X26"/>
    <mergeCell ref="B25:E25"/>
    <mergeCell ref="G25:S25"/>
    <mergeCell ref="T23:X25"/>
    <mergeCell ref="G24:S24"/>
    <mergeCell ref="B24:E24"/>
    <mergeCell ref="G23:S23"/>
    <mergeCell ref="X17:X18"/>
    <mergeCell ref="A1:C1"/>
    <mergeCell ref="B15:E16"/>
    <mergeCell ref="B17:E18"/>
    <mergeCell ref="T15:X16"/>
    <mergeCell ref="O17:Q18"/>
    <mergeCell ref="R17:S18"/>
    <mergeCell ref="N12:Q12"/>
    <mergeCell ref="R12:W12"/>
    <mergeCell ref="N11:Q11"/>
    <mergeCell ref="R11:W11"/>
    <mergeCell ref="N10:Q10"/>
    <mergeCell ref="R10:X10"/>
    <mergeCell ref="A2:F2"/>
    <mergeCell ref="M42:N42"/>
    <mergeCell ref="V17:V18"/>
    <mergeCell ref="U17:U18"/>
    <mergeCell ref="A14:E14"/>
    <mergeCell ref="G17:L18"/>
    <mergeCell ref="M17:M18"/>
    <mergeCell ref="N17:N18"/>
    <mergeCell ref="B26:E26"/>
    <mergeCell ref="G26:O26"/>
    <mergeCell ref="O19:Q20"/>
    <mergeCell ref="C32:W32"/>
    <mergeCell ref="C33:W33"/>
    <mergeCell ref="E42:F42"/>
    <mergeCell ref="G42:H42"/>
    <mergeCell ref="J42:K42"/>
    <mergeCell ref="W17:W18"/>
    <mergeCell ref="G43:M43"/>
    <mergeCell ref="O43:R43"/>
    <mergeCell ref="S43:X43"/>
    <mergeCell ref="U45:X45"/>
    <mergeCell ref="U46:X50"/>
  </mergeCells>
  <phoneticPr fontId="2"/>
  <hyperlinks>
    <hyperlink ref="A1:C1" location="メニュー!A1" display="戻る" xr:uid="{00000000-0004-0000-1500-000000000000}"/>
  </hyperlinks>
  <pageMargins left="0.78740157480314965" right="0.59055118110236227" top="0.59055118110236227" bottom="0.28999999999999998" header="0.51181102362204722" footer="0.16"/>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Z53"/>
  <sheetViews>
    <sheetView showGridLines="0" zoomScaleNormal="100" workbookViewId="0">
      <selection activeCell="J34" sqref="J34:S35"/>
    </sheetView>
  </sheetViews>
  <sheetFormatPr defaultColWidth="1.75" defaultRowHeight="13.5"/>
  <cols>
    <col min="1" max="5" width="2.25" style="284" customWidth="1"/>
    <col min="6" max="6" width="2.125" style="284" customWidth="1"/>
    <col min="7" max="9" width="2.25" style="284" customWidth="1"/>
    <col min="10" max="21" width="1.75" style="284" customWidth="1"/>
    <col min="22" max="22" width="1.125" style="284" customWidth="1"/>
    <col min="23" max="27" width="1.75" style="284" customWidth="1"/>
    <col min="28" max="28" width="1" style="284" customWidth="1"/>
    <col min="29" max="29" width="2.25" style="284" customWidth="1"/>
    <col min="30" max="30" width="0.875" style="284" customWidth="1"/>
    <col min="31" max="31" width="1.75" style="284" customWidth="1"/>
    <col min="32" max="32" width="2.125" style="284" customWidth="1"/>
    <col min="33" max="44" width="2.25" style="284" customWidth="1"/>
    <col min="45" max="45" width="3" style="284" customWidth="1"/>
    <col min="46" max="47" width="2.25" style="284" customWidth="1"/>
    <col min="48" max="16384" width="1.75" style="284"/>
  </cols>
  <sheetData>
    <row r="1" spans="1:52" s="19" customFormat="1" ht="20.100000000000001" customHeight="1">
      <c r="A1" s="1055" t="s">
        <v>129</v>
      </c>
      <c r="B1" s="1055"/>
      <c r="C1" s="1055"/>
      <c r="D1" s="1055"/>
      <c r="E1" s="1055"/>
    </row>
    <row r="3" spans="1:52" ht="31.5" customHeight="1">
      <c r="Y3" s="1925" t="s">
        <v>1075</v>
      </c>
      <c r="Z3" s="1926"/>
      <c r="AA3" s="1926"/>
      <c r="AB3" s="1926"/>
      <c r="AC3" s="1926"/>
      <c r="AD3" s="1926"/>
      <c r="AE3" s="1926"/>
      <c r="AF3" s="1926"/>
      <c r="AG3" s="1926"/>
      <c r="AH3" s="1927"/>
      <c r="AI3" s="285"/>
      <c r="AJ3" s="285"/>
      <c r="AK3" s="285"/>
      <c r="AL3" s="285"/>
      <c r="AM3" s="285"/>
      <c r="AN3" s="285"/>
      <c r="AO3" s="285"/>
      <c r="AP3" s="285"/>
      <c r="AQ3" s="285"/>
      <c r="AR3" s="285"/>
      <c r="AS3" s="285"/>
      <c r="AT3" s="286"/>
    </row>
    <row r="4" spans="1:52" ht="13.15" customHeight="1">
      <c r="AU4" s="287"/>
      <c r="AW4" s="1928"/>
      <c r="AX4" s="1928"/>
      <c r="AY4" s="1928"/>
      <c r="AZ4" s="1928"/>
    </row>
    <row r="5" spans="1:52" ht="21.75" customHeight="1">
      <c r="AF5" s="287"/>
      <c r="AG5" s="1929" t="s">
        <v>1076</v>
      </c>
      <c r="AH5" s="1929"/>
      <c r="AI5" s="1929"/>
      <c r="AJ5" s="1929"/>
      <c r="AK5" s="1929"/>
      <c r="AL5" s="1929"/>
      <c r="AM5" s="1929"/>
      <c r="AN5" s="1929"/>
      <c r="AO5" s="1929"/>
      <c r="AP5" s="1929"/>
      <c r="AQ5" s="1929"/>
      <c r="AR5" s="1929"/>
      <c r="AS5" s="1929"/>
      <c r="AT5" s="1929"/>
      <c r="AU5" s="287"/>
      <c r="AW5" s="1930"/>
      <c r="AX5" s="1930"/>
      <c r="AY5" s="288"/>
      <c r="AZ5" s="288"/>
    </row>
    <row r="7" spans="1:52" ht="13.5" customHeight="1">
      <c r="A7" s="1931" t="s">
        <v>1077</v>
      </c>
      <c r="B7" s="1931"/>
      <c r="C7" s="1931"/>
      <c r="D7" s="1931"/>
      <c r="E7" s="1931"/>
      <c r="F7" s="1931"/>
      <c r="G7" s="1931"/>
      <c r="H7" s="1931"/>
      <c r="I7" s="1931"/>
      <c r="J7" s="1931"/>
      <c r="K7" s="1931"/>
      <c r="L7" s="1931"/>
      <c r="M7" s="1931"/>
      <c r="N7" s="1931"/>
      <c r="O7" s="1931"/>
      <c r="P7" s="1931"/>
      <c r="Q7" s="1931"/>
      <c r="R7" s="1931"/>
      <c r="S7" s="1931"/>
      <c r="T7" s="1931"/>
      <c r="U7" s="1931"/>
      <c r="V7" s="1931"/>
      <c r="W7" s="1931"/>
      <c r="X7" s="1931"/>
      <c r="Y7" s="1931"/>
      <c r="Z7" s="1931"/>
      <c r="AA7" s="1931"/>
      <c r="AB7" s="1931"/>
      <c r="AC7" s="1931"/>
      <c r="AD7" s="1931"/>
      <c r="AE7" s="1931"/>
      <c r="AF7" s="1931"/>
      <c r="AG7" s="1931"/>
      <c r="AH7" s="1931"/>
      <c r="AI7" s="1931"/>
      <c r="AJ7" s="1931"/>
      <c r="AK7" s="1931"/>
      <c r="AL7" s="1931"/>
      <c r="AM7" s="1931"/>
      <c r="AN7" s="1931"/>
      <c r="AO7" s="1931"/>
      <c r="AP7" s="1931"/>
      <c r="AQ7" s="1931"/>
      <c r="AR7" s="1931"/>
      <c r="AS7" s="1931"/>
      <c r="AT7" s="1931"/>
      <c r="AU7" s="289"/>
    </row>
    <row r="8" spans="1:52" ht="13.5" customHeight="1">
      <c r="A8" s="1931"/>
      <c r="B8" s="1931"/>
      <c r="C8" s="1931"/>
      <c r="D8" s="1931"/>
      <c r="E8" s="1931"/>
      <c r="F8" s="1931"/>
      <c r="G8" s="1931"/>
      <c r="H8" s="1931"/>
      <c r="I8" s="1931"/>
      <c r="J8" s="1931"/>
      <c r="K8" s="1931"/>
      <c r="L8" s="1931"/>
      <c r="M8" s="1931"/>
      <c r="N8" s="1931"/>
      <c r="O8" s="1931"/>
      <c r="P8" s="1931"/>
      <c r="Q8" s="1931"/>
      <c r="R8" s="1931"/>
      <c r="S8" s="1931"/>
      <c r="T8" s="1931"/>
      <c r="U8" s="1931"/>
      <c r="V8" s="1931"/>
      <c r="W8" s="1931"/>
      <c r="X8" s="1931"/>
      <c r="Y8" s="1931"/>
      <c r="Z8" s="1931"/>
      <c r="AA8" s="1931"/>
      <c r="AB8" s="1931"/>
      <c r="AC8" s="1931"/>
      <c r="AD8" s="1931"/>
      <c r="AE8" s="1931"/>
      <c r="AF8" s="1931"/>
      <c r="AG8" s="1931"/>
      <c r="AH8" s="1931"/>
      <c r="AI8" s="1931"/>
      <c r="AJ8" s="1931"/>
      <c r="AK8" s="1931"/>
      <c r="AL8" s="1931"/>
      <c r="AM8" s="1931"/>
      <c r="AN8" s="1931"/>
      <c r="AO8" s="1931"/>
      <c r="AP8" s="1931"/>
      <c r="AQ8" s="1931"/>
      <c r="AR8" s="1931"/>
      <c r="AS8" s="1931"/>
      <c r="AT8" s="1931"/>
      <c r="AU8" s="289"/>
    </row>
    <row r="11" spans="1:52" ht="17.25">
      <c r="G11" s="290"/>
      <c r="H11" s="1922" t="str">
        <f>IF(A!F4="","",A!F4)</f>
        <v/>
      </c>
      <c r="I11" s="1922"/>
      <c r="J11" s="1922"/>
      <c r="K11" s="1922"/>
      <c r="L11" s="1922"/>
      <c r="M11" s="1922"/>
      <c r="N11" s="1922"/>
      <c r="O11" s="1940"/>
      <c r="P11" s="1940"/>
      <c r="Q11" s="1940"/>
      <c r="R11" s="1940"/>
      <c r="S11" s="1940"/>
      <c r="T11" s="1940"/>
      <c r="U11" s="1940"/>
      <c r="V11" s="291"/>
      <c r="AG11" s="1575" t="str">
        <f>IF(B!F4="","",B!F4)</f>
        <v/>
      </c>
      <c r="AH11" s="1575"/>
      <c r="AI11" s="1575"/>
      <c r="AJ11" s="1575"/>
      <c r="AK11" s="1575"/>
      <c r="AL11" s="1575"/>
      <c r="AM11" s="1575"/>
      <c r="AN11" s="1932"/>
      <c r="AO11" s="1932"/>
      <c r="AP11" s="1932"/>
      <c r="AQ11" s="1932"/>
      <c r="AR11" s="1932"/>
      <c r="AS11" s="1932"/>
      <c r="AT11" s="1932"/>
    </row>
    <row r="12" spans="1:52" ht="17.25">
      <c r="A12" s="1934" t="s">
        <v>1078</v>
      </c>
      <c r="B12" s="1934"/>
      <c r="C12" s="1934"/>
      <c r="D12" s="1934"/>
      <c r="E12" s="1934"/>
      <c r="F12" s="1934"/>
      <c r="G12" s="292"/>
      <c r="H12" s="1923"/>
      <c r="I12" s="1923"/>
      <c r="J12" s="1923"/>
      <c r="K12" s="1923"/>
      <c r="L12" s="1923"/>
      <c r="M12" s="1923"/>
      <c r="N12" s="1923"/>
      <c r="O12" s="1941"/>
      <c r="P12" s="1941"/>
      <c r="Q12" s="1941"/>
      <c r="R12" s="1941"/>
      <c r="S12" s="1941"/>
      <c r="T12" s="1941"/>
      <c r="U12" s="1941"/>
      <c r="V12" s="293"/>
      <c r="Y12" s="1935" t="s">
        <v>1079</v>
      </c>
      <c r="Z12" s="1935"/>
      <c r="AA12" s="1935"/>
      <c r="AB12" s="1935"/>
      <c r="AC12" s="1935"/>
      <c r="AD12" s="1935"/>
      <c r="AE12" s="1935"/>
      <c r="AF12" s="294"/>
      <c r="AG12" s="1933"/>
      <c r="AH12" s="1933"/>
      <c r="AI12" s="1933"/>
      <c r="AJ12" s="1933"/>
      <c r="AK12" s="1933"/>
      <c r="AL12" s="1933"/>
      <c r="AM12" s="1933"/>
      <c r="AN12" s="1933"/>
      <c r="AO12" s="1933"/>
      <c r="AP12" s="1933"/>
      <c r="AQ12" s="1933"/>
      <c r="AR12" s="1933"/>
      <c r="AS12" s="1933"/>
      <c r="AT12" s="1933"/>
    </row>
    <row r="14" spans="1:52">
      <c r="H14" s="1575" t="str">
        <f>IF(A!F16="","",A!F16)</f>
        <v/>
      </c>
      <c r="I14" s="1575"/>
      <c r="J14" s="1575"/>
      <c r="K14" s="1575"/>
      <c r="L14" s="1575"/>
      <c r="M14" s="1575"/>
      <c r="N14" s="593"/>
      <c r="O14" s="593"/>
      <c r="P14" s="593"/>
      <c r="Q14" s="593"/>
      <c r="R14" s="593"/>
      <c r="S14" s="593"/>
      <c r="T14" s="593"/>
      <c r="U14" s="295"/>
      <c r="V14" s="295"/>
    </row>
    <row r="15" spans="1:52" ht="17.25">
      <c r="A15" s="1934" t="s">
        <v>653</v>
      </c>
      <c r="B15" s="1934"/>
      <c r="C15" s="1934"/>
      <c r="D15" s="1934"/>
      <c r="E15" s="1934"/>
      <c r="F15" s="1934"/>
      <c r="G15" s="294"/>
      <c r="H15" s="594"/>
      <c r="I15" s="594"/>
      <c r="J15" s="594"/>
      <c r="K15" s="594"/>
      <c r="L15" s="594"/>
      <c r="M15" s="594"/>
      <c r="N15" s="594"/>
      <c r="O15" s="594"/>
      <c r="P15" s="594"/>
      <c r="Q15" s="594"/>
      <c r="R15" s="594"/>
      <c r="S15" s="594"/>
      <c r="T15" s="594"/>
      <c r="U15" s="1935" t="s">
        <v>50</v>
      </c>
      <c r="V15" s="1935"/>
      <c r="Y15" s="1936" t="s">
        <v>1080</v>
      </c>
      <c r="Z15" s="1936"/>
      <c r="AA15" s="1936"/>
      <c r="AB15" s="1936"/>
      <c r="AC15" s="1936"/>
      <c r="AD15" s="1936" t="s">
        <v>1081</v>
      </c>
      <c r="AE15" s="1936"/>
      <c r="AF15" s="296"/>
      <c r="AG15" s="1937"/>
      <c r="AH15" s="1937"/>
      <c r="AI15" s="1937"/>
      <c r="AJ15" s="1937"/>
      <c r="AK15" s="1937"/>
      <c r="AL15" s="1937"/>
      <c r="AM15" s="1937"/>
      <c r="AN15" s="1937"/>
      <c r="AO15" s="1937"/>
      <c r="AP15" s="1937"/>
      <c r="AQ15" s="1937"/>
      <c r="AR15" s="1937"/>
      <c r="AS15" s="1937"/>
      <c r="AT15" s="1937"/>
      <c r="AU15" s="296"/>
    </row>
    <row r="16" spans="1:52" ht="17.25">
      <c r="Y16" s="1939" t="s">
        <v>1082</v>
      </c>
      <c r="Z16" s="1939"/>
      <c r="AA16" s="1939"/>
      <c r="AB16" s="1939"/>
      <c r="AC16" s="1939"/>
      <c r="AD16" s="1939"/>
      <c r="AE16" s="1939"/>
      <c r="AF16" s="297"/>
      <c r="AG16" s="1938"/>
      <c r="AH16" s="1938"/>
      <c r="AI16" s="1938"/>
      <c r="AJ16" s="1938"/>
      <c r="AK16" s="1938"/>
      <c r="AL16" s="1938"/>
      <c r="AM16" s="1938"/>
      <c r="AN16" s="1938"/>
      <c r="AO16" s="1938"/>
      <c r="AP16" s="1938"/>
      <c r="AQ16" s="1938"/>
      <c r="AR16" s="1938"/>
      <c r="AS16" s="1938"/>
      <c r="AT16" s="1938"/>
      <c r="AU16" s="296"/>
    </row>
    <row r="17" spans="1:47">
      <c r="Y17" s="298"/>
      <c r="Z17" s="298"/>
      <c r="AA17" s="298"/>
      <c r="AB17" s="298"/>
      <c r="AC17" s="298"/>
      <c r="AD17" s="298"/>
      <c r="AE17" s="298"/>
    </row>
    <row r="18" spans="1:47" ht="17.25" customHeight="1">
      <c r="Y18" s="298"/>
      <c r="Z18" s="298"/>
      <c r="AA18" s="298"/>
      <c r="AB18" s="298"/>
      <c r="AC18" s="298"/>
      <c r="AD18" s="298"/>
      <c r="AE18" s="298"/>
      <c r="AF18" s="290"/>
      <c r="AG18" s="1942"/>
      <c r="AH18" s="1942"/>
      <c r="AI18" s="1942"/>
      <c r="AJ18" s="1942"/>
      <c r="AK18" s="1942"/>
      <c r="AL18" s="1942"/>
      <c r="AM18" s="1942"/>
      <c r="AN18" s="1942"/>
      <c r="AO18" s="1942"/>
      <c r="AP18" s="1942"/>
      <c r="AQ18" s="1942"/>
      <c r="AR18" s="1942"/>
      <c r="AS18" s="1942"/>
      <c r="AT18" s="1936" t="s">
        <v>95</v>
      </c>
      <c r="AU18" s="290"/>
    </row>
    <row r="19" spans="1:47" ht="17.25" customHeight="1">
      <c r="Y19" s="1939" t="s">
        <v>134</v>
      </c>
      <c r="Z19" s="1939"/>
      <c r="AA19" s="1939"/>
      <c r="AB19" s="1939"/>
      <c r="AC19" s="1939"/>
      <c r="AD19" s="1939"/>
      <c r="AE19" s="1939"/>
      <c r="AF19" s="292"/>
      <c r="AG19" s="1943"/>
      <c r="AH19" s="1943"/>
      <c r="AI19" s="1943"/>
      <c r="AJ19" s="1943"/>
      <c r="AK19" s="1943"/>
      <c r="AL19" s="1943"/>
      <c r="AM19" s="1943"/>
      <c r="AN19" s="1943"/>
      <c r="AO19" s="1943"/>
      <c r="AP19" s="1943"/>
      <c r="AQ19" s="1943"/>
      <c r="AR19" s="1943"/>
      <c r="AS19" s="1943"/>
      <c r="AT19" s="1935"/>
      <c r="AU19" s="290"/>
    </row>
    <row r="20" spans="1:47">
      <c r="AE20" s="290"/>
      <c r="AF20" s="290"/>
      <c r="AG20" s="290"/>
      <c r="AH20" s="290"/>
      <c r="AI20" s="290"/>
      <c r="AJ20" s="290"/>
      <c r="AK20" s="290"/>
      <c r="AL20" s="290"/>
      <c r="AM20" s="290"/>
      <c r="AN20" s="290"/>
      <c r="AO20" s="290"/>
      <c r="AP20" s="290"/>
      <c r="AQ20" s="290"/>
      <c r="AR20" s="290"/>
      <c r="AS20" s="290"/>
      <c r="AT20" s="290"/>
      <c r="AU20" s="290"/>
    </row>
    <row r="21" spans="1:47">
      <c r="AE21" s="290"/>
      <c r="AF21" s="290"/>
      <c r="AG21" s="290"/>
      <c r="AH21" s="290"/>
      <c r="AI21" s="290"/>
      <c r="AJ21" s="290"/>
      <c r="AK21" s="290"/>
      <c r="AL21" s="290"/>
      <c r="AM21" s="290"/>
      <c r="AN21" s="290"/>
      <c r="AO21" s="290"/>
      <c r="AP21" s="290"/>
      <c r="AQ21" s="290"/>
      <c r="AR21" s="290"/>
      <c r="AS21" s="290"/>
      <c r="AT21" s="290"/>
      <c r="AU21" s="290"/>
    </row>
    <row r="22" spans="1:47">
      <c r="AE22" s="290"/>
      <c r="AF22" s="290"/>
      <c r="AG22" s="290"/>
      <c r="AH22" s="290"/>
      <c r="AI22" s="290"/>
      <c r="AJ22" s="290"/>
      <c r="AK22" s="290"/>
      <c r="AL22" s="290"/>
      <c r="AM22" s="290"/>
      <c r="AN22" s="290"/>
      <c r="AO22" s="290"/>
      <c r="AP22" s="290"/>
      <c r="AQ22" s="290"/>
      <c r="AR22" s="290"/>
      <c r="AS22" s="290"/>
      <c r="AT22" s="290"/>
      <c r="AU22" s="290"/>
    </row>
    <row r="24" spans="1:47" ht="19.149999999999999" customHeight="1">
      <c r="A24" s="1960" t="s">
        <v>1083</v>
      </c>
      <c r="B24" s="1960"/>
      <c r="C24" s="1960"/>
      <c r="D24" s="1960"/>
      <c r="E24" s="1960"/>
      <c r="F24" s="1960"/>
      <c r="G24" s="1960"/>
      <c r="H24" s="1960"/>
      <c r="I24" s="1960"/>
      <c r="J24" s="1960"/>
      <c r="K24" s="1960"/>
      <c r="L24" s="1960"/>
      <c r="M24" s="1960"/>
      <c r="N24" s="1960"/>
      <c r="O24" s="1960"/>
      <c r="P24" s="1960"/>
      <c r="Q24" s="1960"/>
      <c r="R24" s="1960"/>
      <c r="S24" s="1960"/>
      <c r="T24" s="1960"/>
      <c r="U24" s="1960"/>
      <c r="V24" s="1960"/>
      <c r="W24" s="1960"/>
      <c r="X24" s="1960"/>
      <c r="Y24" s="1960"/>
      <c r="Z24" s="1960"/>
      <c r="AA24" s="1960"/>
      <c r="AB24" s="1960"/>
      <c r="AC24" s="1960"/>
      <c r="AD24" s="1960"/>
      <c r="AE24" s="1960"/>
      <c r="AF24" s="1960"/>
      <c r="AG24" s="1960"/>
      <c r="AH24" s="1960"/>
      <c r="AI24" s="1960"/>
      <c r="AJ24" s="1960"/>
      <c r="AK24" s="1960"/>
      <c r="AL24" s="1960"/>
      <c r="AM24" s="1960"/>
      <c r="AN24" s="1960"/>
      <c r="AO24" s="1960"/>
      <c r="AP24" s="1960"/>
      <c r="AQ24" s="1960"/>
      <c r="AR24" s="1960"/>
      <c r="AS24" s="1960"/>
      <c r="AT24" s="1960"/>
      <c r="AU24" s="290"/>
    </row>
    <row r="25" spans="1:47" ht="20.45" customHeight="1">
      <c r="A25" s="1961" t="s">
        <v>1084</v>
      </c>
      <c r="B25" s="1961"/>
      <c r="C25" s="1961"/>
      <c r="D25" s="1961"/>
      <c r="E25" s="1961"/>
      <c r="F25" s="1961"/>
      <c r="G25" s="1961"/>
      <c r="H25" s="1961"/>
      <c r="I25" s="1961"/>
      <c r="J25" s="1961"/>
      <c r="K25" s="1961"/>
      <c r="L25" s="1961"/>
      <c r="M25" s="1961"/>
      <c r="N25" s="1961"/>
      <c r="O25" s="1961"/>
      <c r="P25" s="1961"/>
      <c r="Q25" s="1961"/>
      <c r="R25" s="1961"/>
      <c r="S25" s="1961"/>
      <c r="T25" s="1961"/>
      <c r="U25" s="1961"/>
      <c r="V25" s="1961"/>
      <c r="W25" s="1961"/>
      <c r="X25" s="1961"/>
      <c r="Y25" s="1961"/>
      <c r="Z25" s="1961"/>
      <c r="AA25" s="1961"/>
      <c r="AB25" s="1961"/>
      <c r="AC25" s="1961"/>
      <c r="AD25" s="1961"/>
      <c r="AE25" s="1961"/>
      <c r="AF25" s="1961"/>
      <c r="AG25" s="1961"/>
      <c r="AH25" s="1961"/>
      <c r="AI25" s="1961"/>
      <c r="AJ25" s="1961"/>
      <c r="AK25" s="1961"/>
      <c r="AL25" s="1961"/>
      <c r="AM25" s="1961"/>
      <c r="AN25" s="1961"/>
      <c r="AO25" s="1961"/>
      <c r="AP25" s="1961"/>
      <c r="AQ25" s="1961"/>
      <c r="AR25" s="1961"/>
      <c r="AS25" s="1961"/>
      <c r="AT25" s="1961"/>
      <c r="AU25" s="299"/>
    </row>
    <row r="26" spans="1:47" ht="18.600000000000001" customHeight="1">
      <c r="A26" s="1961" t="s">
        <v>1085</v>
      </c>
      <c r="B26" s="1961"/>
      <c r="C26" s="1961"/>
      <c r="D26" s="1961"/>
      <c r="E26" s="1961"/>
      <c r="F26" s="1961"/>
      <c r="G26" s="1961"/>
      <c r="H26" s="1961"/>
      <c r="I26" s="1961"/>
      <c r="J26" s="1961"/>
      <c r="K26" s="1961"/>
      <c r="L26" s="1961"/>
      <c r="M26" s="1961"/>
      <c r="N26" s="1961"/>
      <c r="O26" s="1961"/>
      <c r="P26" s="1961"/>
      <c r="Q26" s="1961"/>
      <c r="R26" s="1961"/>
      <c r="S26" s="1961"/>
      <c r="T26" s="1961"/>
      <c r="U26" s="1961"/>
      <c r="V26" s="1961"/>
      <c r="W26" s="1961"/>
      <c r="X26" s="1961"/>
      <c r="Y26" s="1961"/>
      <c r="Z26" s="1961"/>
      <c r="AA26" s="1961"/>
      <c r="AB26" s="1961"/>
      <c r="AC26" s="1961"/>
      <c r="AD26" s="1961"/>
      <c r="AE26" s="1961"/>
      <c r="AF26" s="1961"/>
      <c r="AG26" s="1961"/>
      <c r="AH26" s="1961"/>
      <c r="AI26" s="1961"/>
      <c r="AJ26" s="1961"/>
      <c r="AK26" s="1961"/>
      <c r="AL26" s="1961"/>
      <c r="AM26" s="1961"/>
      <c r="AN26" s="1961"/>
      <c r="AO26" s="1961"/>
      <c r="AP26" s="1961"/>
      <c r="AQ26" s="1961"/>
      <c r="AR26" s="1961"/>
      <c r="AS26" s="1961"/>
      <c r="AT26" s="1961"/>
      <c r="AU26" s="299"/>
    </row>
    <row r="28" spans="1:47" ht="17.25">
      <c r="E28" s="300"/>
    </row>
    <row r="30" spans="1:47" ht="14.25">
      <c r="A30" s="1962" t="s">
        <v>101</v>
      </c>
      <c r="B30" s="1962"/>
      <c r="C30" s="1962"/>
      <c r="D30" s="1962"/>
      <c r="E30" s="1962"/>
      <c r="F30" s="1962"/>
      <c r="G30" s="1962"/>
      <c r="H30" s="1962"/>
      <c r="I30" s="1962"/>
      <c r="J30" s="1962"/>
      <c r="K30" s="1962"/>
      <c r="L30" s="1962"/>
      <c r="M30" s="1962"/>
      <c r="N30" s="1962"/>
      <c r="O30" s="1962"/>
      <c r="P30" s="1962"/>
      <c r="Q30" s="1962"/>
      <c r="R30" s="1962"/>
      <c r="S30" s="1962"/>
      <c r="T30" s="1962"/>
      <c r="U30" s="1962"/>
      <c r="V30" s="1962"/>
      <c r="W30" s="1962"/>
      <c r="X30" s="1962"/>
      <c r="Y30" s="1962"/>
      <c r="Z30" s="1962"/>
      <c r="AA30" s="1962"/>
      <c r="AB30" s="1962"/>
      <c r="AC30" s="1962"/>
      <c r="AD30" s="1962"/>
      <c r="AE30" s="1962"/>
      <c r="AF30" s="1962"/>
      <c r="AG30" s="1962"/>
      <c r="AH30" s="1962"/>
      <c r="AI30" s="1962"/>
      <c r="AJ30" s="1962"/>
      <c r="AK30" s="1962"/>
      <c r="AL30" s="1962"/>
      <c r="AM30" s="1962"/>
      <c r="AN30" s="1962"/>
      <c r="AO30" s="1962"/>
      <c r="AP30" s="1962"/>
      <c r="AQ30" s="1962"/>
      <c r="AR30" s="1962"/>
      <c r="AS30" s="1962"/>
      <c r="AT30" s="1962"/>
      <c r="AU30" s="1962"/>
    </row>
    <row r="32" spans="1:47">
      <c r="A32" s="1959" t="s">
        <v>1086</v>
      </c>
      <c r="B32" s="1959"/>
      <c r="C32" s="1959"/>
      <c r="D32" s="1959"/>
      <c r="E32" s="1959"/>
      <c r="F32" s="1959"/>
      <c r="G32" s="1959"/>
      <c r="H32" s="1959"/>
      <c r="I32" s="1959"/>
      <c r="J32" s="1944" t="s">
        <v>1087</v>
      </c>
      <c r="K32" s="1945"/>
      <c r="L32" s="1945"/>
      <c r="M32" s="1945"/>
      <c r="N32" s="1945"/>
      <c r="O32" s="1945"/>
      <c r="P32" s="1945"/>
      <c r="Q32" s="1945"/>
      <c r="R32" s="1945"/>
      <c r="S32" s="1946"/>
      <c r="T32" s="1944" t="s">
        <v>1088</v>
      </c>
      <c r="U32" s="1945"/>
      <c r="V32" s="1945"/>
      <c r="W32" s="1945"/>
      <c r="X32" s="1945"/>
      <c r="Y32" s="1946"/>
      <c r="Z32" s="1965" t="s">
        <v>1089</v>
      </c>
      <c r="AA32" s="1966"/>
      <c r="AB32" s="1966"/>
      <c r="AC32" s="1966"/>
      <c r="AD32" s="1966"/>
      <c r="AE32" s="1967"/>
      <c r="AF32" s="1944" t="s">
        <v>1090</v>
      </c>
      <c r="AG32" s="1945"/>
      <c r="AH32" s="1945"/>
      <c r="AI32" s="1945"/>
      <c r="AJ32" s="1945"/>
      <c r="AK32" s="1945"/>
      <c r="AL32" s="1945"/>
      <c r="AM32" s="1945"/>
      <c r="AN32" s="1945"/>
      <c r="AO32" s="1945"/>
      <c r="AP32" s="1945"/>
      <c r="AQ32" s="1945"/>
      <c r="AR32" s="1945"/>
      <c r="AS32" s="1945"/>
      <c r="AT32" s="1946"/>
      <c r="AU32" s="301"/>
    </row>
    <row r="33" spans="1:47">
      <c r="A33" s="1959"/>
      <c r="B33" s="1959"/>
      <c r="C33" s="1959"/>
      <c r="D33" s="1959"/>
      <c r="E33" s="1959"/>
      <c r="F33" s="1959"/>
      <c r="G33" s="1959"/>
      <c r="H33" s="1959"/>
      <c r="I33" s="1959"/>
      <c r="J33" s="1947"/>
      <c r="K33" s="1948"/>
      <c r="L33" s="1948"/>
      <c r="M33" s="1948"/>
      <c r="N33" s="1948"/>
      <c r="O33" s="1948"/>
      <c r="P33" s="1948"/>
      <c r="Q33" s="1948"/>
      <c r="R33" s="1948"/>
      <c r="S33" s="1949"/>
      <c r="T33" s="1947"/>
      <c r="U33" s="1948"/>
      <c r="V33" s="1948"/>
      <c r="W33" s="1948"/>
      <c r="X33" s="1948"/>
      <c r="Y33" s="1949"/>
      <c r="Z33" s="1968"/>
      <c r="AA33" s="1969"/>
      <c r="AB33" s="1969"/>
      <c r="AC33" s="1969"/>
      <c r="AD33" s="1969"/>
      <c r="AE33" s="1970"/>
      <c r="AF33" s="1947"/>
      <c r="AG33" s="1948"/>
      <c r="AH33" s="1948"/>
      <c r="AI33" s="1948"/>
      <c r="AJ33" s="1948"/>
      <c r="AK33" s="1948"/>
      <c r="AL33" s="1948"/>
      <c r="AM33" s="1948"/>
      <c r="AN33" s="1948"/>
      <c r="AO33" s="1948"/>
      <c r="AP33" s="1948"/>
      <c r="AQ33" s="1948"/>
      <c r="AR33" s="1948"/>
      <c r="AS33" s="1948"/>
      <c r="AT33" s="1949"/>
      <c r="AU33" s="301"/>
    </row>
    <row r="34" spans="1:47" ht="15" customHeight="1">
      <c r="A34" s="1950"/>
      <c r="B34" s="1950"/>
      <c r="C34" s="1950"/>
      <c r="D34" s="1950"/>
      <c r="E34" s="1950"/>
      <c r="F34" s="1950"/>
      <c r="G34" s="1950"/>
      <c r="H34" s="1950"/>
      <c r="I34" s="1950"/>
      <c r="J34" s="1951"/>
      <c r="K34" s="1952"/>
      <c r="L34" s="1952"/>
      <c r="M34" s="1952"/>
      <c r="N34" s="1952"/>
      <c r="O34" s="1952"/>
      <c r="P34" s="1952"/>
      <c r="Q34" s="1952"/>
      <c r="R34" s="1952"/>
      <c r="S34" s="1952"/>
      <c r="T34" s="1953"/>
      <c r="U34" s="1953"/>
      <c r="V34" s="1953"/>
      <c r="W34" s="1953"/>
      <c r="X34" s="1953"/>
      <c r="Y34" s="1953"/>
      <c r="Z34" s="1953"/>
      <c r="AA34" s="1953"/>
      <c r="AB34" s="1953"/>
      <c r="AC34" s="1953"/>
      <c r="AD34" s="1953"/>
      <c r="AE34" s="1953"/>
      <c r="AF34" s="1954"/>
      <c r="AG34" s="1955"/>
      <c r="AH34" s="1955"/>
      <c r="AI34" s="1955"/>
      <c r="AJ34" s="1955"/>
      <c r="AK34" s="1955"/>
      <c r="AL34" s="1955"/>
      <c r="AM34" s="1955"/>
      <c r="AN34" s="1955"/>
      <c r="AO34" s="1955"/>
      <c r="AP34" s="1955"/>
      <c r="AQ34" s="1955"/>
      <c r="AR34" s="1955"/>
      <c r="AS34" s="1955"/>
      <c r="AT34" s="1956"/>
      <c r="AU34" s="302"/>
    </row>
    <row r="35" spans="1:47" ht="15" customHeight="1">
      <c r="A35" s="1950"/>
      <c r="B35" s="1950"/>
      <c r="C35" s="1950"/>
      <c r="D35" s="1950"/>
      <c r="E35" s="1950"/>
      <c r="F35" s="1950"/>
      <c r="G35" s="1950"/>
      <c r="H35" s="1950"/>
      <c r="I35" s="1950"/>
      <c r="J35" s="1952"/>
      <c r="K35" s="1952"/>
      <c r="L35" s="1952"/>
      <c r="M35" s="1952"/>
      <c r="N35" s="1952"/>
      <c r="O35" s="1952"/>
      <c r="P35" s="1952"/>
      <c r="Q35" s="1952"/>
      <c r="R35" s="1952"/>
      <c r="S35" s="1952"/>
      <c r="T35" s="1953"/>
      <c r="U35" s="1953"/>
      <c r="V35" s="1953"/>
      <c r="W35" s="1953"/>
      <c r="X35" s="1953"/>
      <c r="Y35" s="1953"/>
      <c r="Z35" s="1953"/>
      <c r="AA35" s="1953"/>
      <c r="AB35" s="1953"/>
      <c r="AC35" s="1953"/>
      <c r="AD35" s="1953"/>
      <c r="AE35" s="1953"/>
      <c r="AF35" s="1957"/>
      <c r="AG35" s="1943"/>
      <c r="AH35" s="1943"/>
      <c r="AI35" s="1943"/>
      <c r="AJ35" s="1943"/>
      <c r="AK35" s="1943"/>
      <c r="AL35" s="1943"/>
      <c r="AM35" s="1943"/>
      <c r="AN35" s="1943"/>
      <c r="AO35" s="1943"/>
      <c r="AP35" s="1943"/>
      <c r="AQ35" s="1943"/>
      <c r="AR35" s="1943"/>
      <c r="AS35" s="1943"/>
      <c r="AT35" s="1958"/>
      <c r="AU35" s="302"/>
    </row>
    <row r="36" spans="1:47" ht="15" customHeight="1">
      <c r="A36" s="1950"/>
      <c r="B36" s="1950"/>
      <c r="C36" s="1950"/>
      <c r="D36" s="1950"/>
      <c r="E36" s="1950"/>
      <c r="F36" s="1950"/>
      <c r="G36" s="1950"/>
      <c r="H36" s="1950"/>
      <c r="I36" s="1950"/>
      <c r="J36" s="1951"/>
      <c r="K36" s="1952"/>
      <c r="L36" s="1952"/>
      <c r="M36" s="1952"/>
      <c r="N36" s="1952"/>
      <c r="O36" s="1952"/>
      <c r="P36" s="1952"/>
      <c r="Q36" s="1952"/>
      <c r="R36" s="1952"/>
      <c r="S36" s="1952"/>
      <c r="T36" s="1953"/>
      <c r="U36" s="1953"/>
      <c r="V36" s="1953"/>
      <c r="W36" s="1953"/>
      <c r="X36" s="1953"/>
      <c r="Y36" s="1953"/>
      <c r="Z36" s="1953"/>
      <c r="AA36" s="1953"/>
      <c r="AB36" s="1953"/>
      <c r="AC36" s="1953"/>
      <c r="AD36" s="1953"/>
      <c r="AE36" s="1953"/>
      <c r="AF36" s="1954"/>
      <c r="AG36" s="1955"/>
      <c r="AH36" s="1955"/>
      <c r="AI36" s="1955"/>
      <c r="AJ36" s="1955"/>
      <c r="AK36" s="1955"/>
      <c r="AL36" s="1955"/>
      <c r="AM36" s="1955"/>
      <c r="AN36" s="1955"/>
      <c r="AO36" s="1955"/>
      <c r="AP36" s="1955"/>
      <c r="AQ36" s="1955"/>
      <c r="AR36" s="1955"/>
      <c r="AS36" s="1955"/>
      <c r="AT36" s="1956"/>
      <c r="AU36" s="302"/>
    </row>
    <row r="37" spans="1:47" ht="15" customHeight="1">
      <c r="A37" s="1950"/>
      <c r="B37" s="1950"/>
      <c r="C37" s="1950"/>
      <c r="D37" s="1950"/>
      <c r="E37" s="1950"/>
      <c r="F37" s="1950"/>
      <c r="G37" s="1950"/>
      <c r="H37" s="1950"/>
      <c r="I37" s="1950"/>
      <c r="J37" s="1952"/>
      <c r="K37" s="1952"/>
      <c r="L37" s="1952"/>
      <c r="M37" s="1952"/>
      <c r="N37" s="1952"/>
      <c r="O37" s="1952"/>
      <c r="P37" s="1952"/>
      <c r="Q37" s="1952"/>
      <c r="R37" s="1952"/>
      <c r="S37" s="1952"/>
      <c r="T37" s="1953"/>
      <c r="U37" s="1953"/>
      <c r="V37" s="1953"/>
      <c r="W37" s="1953"/>
      <c r="X37" s="1953"/>
      <c r="Y37" s="1953"/>
      <c r="Z37" s="1953"/>
      <c r="AA37" s="1953"/>
      <c r="AB37" s="1953"/>
      <c r="AC37" s="1953"/>
      <c r="AD37" s="1953"/>
      <c r="AE37" s="1953"/>
      <c r="AF37" s="1957"/>
      <c r="AG37" s="1943"/>
      <c r="AH37" s="1943"/>
      <c r="AI37" s="1943"/>
      <c r="AJ37" s="1943"/>
      <c r="AK37" s="1943"/>
      <c r="AL37" s="1943"/>
      <c r="AM37" s="1943"/>
      <c r="AN37" s="1943"/>
      <c r="AO37" s="1943"/>
      <c r="AP37" s="1943"/>
      <c r="AQ37" s="1943"/>
      <c r="AR37" s="1943"/>
      <c r="AS37" s="1943"/>
      <c r="AT37" s="1958"/>
      <c r="AU37" s="302"/>
    </row>
    <row r="38" spans="1:47" ht="15" customHeight="1">
      <c r="A38" s="1950"/>
      <c r="B38" s="1950"/>
      <c r="C38" s="1950"/>
      <c r="D38" s="1950"/>
      <c r="E38" s="1950"/>
      <c r="F38" s="1950"/>
      <c r="G38" s="1950"/>
      <c r="H38" s="1950"/>
      <c r="I38" s="1950"/>
      <c r="J38" s="1951"/>
      <c r="K38" s="1952"/>
      <c r="L38" s="1952"/>
      <c r="M38" s="1952"/>
      <c r="N38" s="1952"/>
      <c r="O38" s="1952"/>
      <c r="P38" s="1952"/>
      <c r="Q38" s="1952"/>
      <c r="R38" s="1952"/>
      <c r="S38" s="1952"/>
      <c r="T38" s="1953"/>
      <c r="U38" s="1953"/>
      <c r="V38" s="1953"/>
      <c r="W38" s="1953"/>
      <c r="X38" s="1953"/>
      <c r="Y38" s="1953"/>
      <c r="Z38" s="1953"/>
      <c r="AA38" s="1953"/>
      <c r="AB38" s="1953"/>
      <c r="AC38" s="1953"/>
      <c r="AD38" s="1953"/>
      <c r="AE38" s="1953"/>
      <c r="AF38" s="1954"/>
      <c r="AG38" s="1955"/>
      <c r="AH38" s="1955"/>
      <c r="AI38" s="1955"/>
      <c r="AJ38" s="1955"/>
      <c r="AK38" s="1955"/>
      <c r="AL38" s="1955"/>
      <c r="AM38" s="1955"/>
      <c r="AN38" s="1955"/>
      <c r="AO38" s="1955"/>
      <c r="AP38" s="1955"/>
      <c r="AQ38" s="1955"/>
      <c r="AR38" s="1955"/>
      <c r="AS38" s="1955"/>
      <c r="AT38" s="1956"/>
      <c r="AU38" s="302"/>
    </row>
    <row r="39" spans="1:47" ht="15" customHeight="1">
      <c r="A39" s="1950"/>
      <c r="B39" s="1950"/>
      <c r="C39" s="1950"/>
      <c r="D39" s="1950"/>
      <c r="E39" s="1950"/>
      <c r="F39" s="1950"/>
      <c r="G39" s="1950"/>
      <c r="H39" s="1950"/>
      <c r="I39" s="1950"/>
      <c r="J39" s="1952"/>
      <c r="K39" s="1952"/>
      <c r="L39" s="1952"/>
      <c r="M39" s="1952"/>
      <c r="N39" s="1952"/>
      <c r="O39" s="1952"/>
      <c r="P39" s="1952"/>
      <c r="Q39" s="1952"/>
      <c r="R39" s="1952"/>
      <c r="S39" s="1952"/>
      <c r="T39" s="1953"/>
      <c r="U39" s="1953"/>
      <c r="V39" s="1953"/>
      <c r="W39" s="1953"/>
      <c r="X39" s="1953"/>
      <c r="Y39" s="1953"/>
      <c r="Z39" s="1953"/>
      <c r="AA39" s="1953"/>
      <c r="AB39" s="1953"/>
      <c r="AC39" s="1953"/>
      <c r="AD39" s="1953"/>
      <c r="AE39" s="1953"/>
      <c r="AF39" s="1957"/>
      <c r="AG39" s="1943"/>
      <c r="AH39" s="1943"/>
      <c r="AI39" s="1943"/>
      <c r="AJ39" s="1943"/>
      <c r="AK39" s="1943"/>
      <c r="AL39" s="1943"/>
      <c r="AM39" s="1943"/>
      <c r="AN39" s="1943"/>
      <c r="AO39" s="1943"/>
      <c r="AP39" s="1943"/>
      <c r="AQ39" s="1943"/>
      <c r="AR39" s="1943"/>
      <c r="AS39" s="1943"/>
      <c r="AT39" s="1958"/>
      <c r="AU39" s="302"/>
    </row>
    <row r="40" spans="1:47" ht="15" customHeight="1">
      <c r="A40" s="1950"/>
      <c r="B40" s="1950"/>
      <c r="C40" s="1950"/>
      <c r="D40" s="1950"/>
      <c r="E40" s="1950"/>
      <c r="F40" s="1950"/>
      <c r="G40" s="1950"/>
      <c r="H40" s="1950"/>
      <c r="I40" s="1950"/>
      <c r="J40" s="1951"/>
      <c r="K40" s="1952"/>
      <c r="L40" s="1952"/>
      <c r="M40" s="1952"/>
      <c r="N40" s="1952"/>
      <c r="O40" s="1952"/>
      <c r="P40" s="1952"/>
      <c r="Q40" s="1952"/>
      <c r="R40" s="1952"/>
      <c r="S40" s="1952"/>
      <c r="T40" s="1953"/>
      <c r="U40" s="1953"/>
      <c r="V40" s="1953"/>
      <c r="W40" s="1953"/>
      <c r="X40" s="1953"/>
      <c r="Y40" s="1953"/>
      <c r="Z40" s="1953"/>
      <c r="AA40" s="1953"/>
      <c r="AB40" s="1953"/>
      <c r="AC40" s="1953"/>
      <c r="AD40" s="1953"/>
      <c r="AE40" s="1953"/>
      <c r="AF40" s="1954"/>
      <c r="AG40" s="1955"/>
      <c r="AH40" s="1955"/>
      <c r="AI40" s="1955"/>
      <c r="AJ40" s="1955"/>
      <c r="AK40" s="1955"/>
      <c r="AL40" s="1955"/>
      <c r="AM40" s="1955"/>
      <c r="AN40" s="1955"/>
      <c r="AO40" s="1955"/>
      <c r="AP40" s="1955"/>
      <c r="AQ40" s="1955"/>
      <c r="AR40" s="1955"/>
      <c r="AS40" s="1955"/>
      <c r="AT40" s="1956"/>
      <c r="AU40" s="302"/>
    </row>
    <row r="41" spans="1:47" ht="15" customHeight="1">
      <c r="A41" s="1950"/>
      <c r="B41" s="1950"/>
      <c r="C41" s="1950"/>
      <c r="D41" s="1950"/>
      <c r="E41" s="1950"/>
      <c r="F41" s="1950"/>
      <c r="G41" s="1950"/>
      <c r="H41" s="1950"/>
      <c r="I41" s="1950"/>
      <c r="J41" s="1952"/>
      <c r="K41" s="1952"/>
      <c r="L41" s="1952"/>
      <c r="M41" s="1952"/>
      <c r="N41" s="1952"/>
      <c r="O41" s="1952"/>
      <c r="P41" s="1952"/>
      <c r="Q41" s="1952"/>
      <c r="R41" s="1952"/>
      <c r="S41" s="1952"/>
      <c r="T41" s="1953"/>
      <c r="U41" s="1953"/>
      <c r="V41" s="1953"/>
      <c r="W41" s="1953"/>
      <c r="X41" s="1953"/>
      <c r="Y41" s="1953"/>
      <c r="Z41" s="1953"/>
      <c r="AA41" s="1953"/>
      <c r="AB41" s="1953"/>
      <c r="AC41" s="1953"/>
      <c r="AD41" s="1953"/>
      <c r="AE41" s="1953"/>
      <c r="AF41" s="1957"/>
      <c r="AG41" s="1943"/>
      <c r="AH41" s="1943"/>
      <c r="AI41" s="1943"/>
      <c r="AJ41" s="1943"/>
      <c r="AK41" s="1943"/>
      <c r="AL41" s="1943"/>
      <c r="AM41" s="1943"/>
      <c r="AN41" s="1943"/>
      <c r="AO41" s="1943"/>
      <c r="AP41" s="1943"/>
      <c r="AQ41" s="1943"/>
      <c r="AR41" s="1943"/>
      <c r="AS41" s="1943"/>
      <c r="AT41" s="1958"/>
      <c r="AU41" s="302"/>
    </row>
    <row r="42" spans="1:47" ht="15" customHeight="1">
      <c r="A42" s="1950"/>
      <c r="B42" s="1950"/>
      <c r="C42" s="1950"/>
      <c r="D42" s="1950"/>
      <c r="E42" s="1950"/>
      <c r="F42" s="1950"/>
      <c r="G42" s="1950"/>
      <c r="H42" s="1950"/>
      <c r="I42" s="1950"/>
      <c r="J42" s="1951"/>
      <c r="K42" s="1952"/>
      <c r="L42" s="1952"/>
      <c r="M42" s="1952"/>
      <c r="N42" s="1952"/>
      <c r="O42" s="1952"/>
      <c r="P42" s="1952"/>
      <c r="Q42" s="1952"/>
      <c r="R42" s="1952"/>
      <c r="S42" s="1952"/>
      <c r="T42" s="1953"/>
      <c r="U42" s="1953"/>
      <c r="V42" s="1953"/>
      <c r="W42" s="1953"/>
      <c r="X42" s="1953"/>
      <c r="Y42" s="1953"/>
      <c r="Z42" s="1953"/>
      <c r="AA42" s="1953"/>
      <c r="AB42" s="1953"/>
      <c r="AC42" s="1953"/>
      <c r="AD42" s="1953"/>
      <c r="AE42" s="1953"/>
      <c r="AF42" s="1954"/>
      <c r="AG42" s="1955"/>
      <c r="AH42" s="1955"/>
      <c r="AI42" s="1955"/>
      <c r="AJ42" s="1955"/>
      <c r="AK42" s="1955"/>
      <c r="AL42" s="1955"/>
      <c r="AM42" s="1955"/>
      <c r="AN42" s="1955"/>
      <c r="AO42" s="1955"/>
      <c r="AP42" s="1955"/>
      <c r="AQ42" s="1955"/>
      <c r="AR42" s="1955"/>
      <c r="AS42" s="1955"/>
      <c r="AT42" s="1956"/>
      <c r="AU42" s="302"/>
    </row>
    <row r="43" spans="1:47" ht="15" customHeight="1">
      <c r="A43" s="1950"/>
      <c r="B43" s="1950"/>
      <c r="C43" s="1950"/>
      <c r="D43" s="1950"/>
      <c r="E43" s="1950"/>
      <c r="F43" s="1950"/>
      <c r="G43" s="1950"/>
      <c r="H43" s="1950"/>
      <c r="I43" s="1950"/>
      <c r="J43" s="1952"/>
      <c r="K43" s="1952"/>
      <c r="L43" s="1952"/>
      <c r="M43" s="1952"/>
      <c r="N43" s="1952"/>
      <c r="O43" s="1952"/>
      <c r="P43" s="1952"/>
      <c r="Q43" s="1952"/>
      <c r="R43" s="1952"/>
      <c r="S43" s="1952"/>
      <c r="T43" s="1953"/>
      <c r="U43" s="1953"/>
      <c r="V43" s="1953"/>
      <c r="W43" s="1953"/>
      <c r="X43" s="1953"/>
      <c r="Y43" s="1953"/>
      <c r="Z43" s="1953"/>
      <c r="AA43" s="1953"/>
      <c r="AB43" s="1953"/>
      <c r="AC43" s="1953"/>
      <c r="AD43" s="1953"/>
      <c r="AE43" s="1953"/>
      <c r="AF43" s="1957"/>
      <c r="AG43" s="1943"/>
      <c r="AH43" s="1943"/>
      <c r="AI43" s="1943"/>
      <c r="AJ43" s="1943"/>
      <c r="AK43" s="1943"/>
      <c r="AL43" s="1943"/>
      <c r="AM43" s="1943"/>
      <c r="AN43" s="1943"/>
      <c r="AO43" s="1943"/>
      <c r="AP43" s="1943"/>
      <c r="AQ43" s="1943"/>
      <c r="AR43" s="1943"/>
      <c r="AS43" s="1943"/>
      <c r="AT43" s="1958"/>
      <c r="AU43" s="302"/>
    </row>
    <row r="44" spans="1:47" ht="15" customHeight="1">
      <c r="A44" s="1950"/>
      <c r="B44" s="1950"/>
      <c r="C44" s="1950"/>
      <c r="D44" s="1950"/>
      <c r="E44" s="1950"/>
      <c r="F44" s="1950"/>
      <c r="G44" s="1950"/>
      <c r="H44" s="1950"/>
      <c r="I44" s="1950"/>
      <c r="J44" s="1951"/>
      <c r="K44" s="1952"/>
      <c r="L44" s="1952"/>
      <c r="M44" s="1952"/>
      <c r="N44" s="1952"/>
      <c r="O44" s="1952"/>
      <c r="P44" s="1952"/>
      <c r="Q44" s="1952"/>
      <c r="R44" s="1952"/>
      <c r="S44" s="1952"/>
      <c r="T44" s="1953"/>
      <c r="U44" s="1953"/>
      <c r="V44" s="1953"/>
      <c r="W44" s="1953"/>
      <c r="X44" s="1953"/>
      <c r="Y44" s="1953"/>
      <c r="Z44" s="1953"/>
      <c r="AA44" s="1953"/>
      <c r="AB44" s="1953"/>
      <c r="AC44" s="1953"/>
      <c r="AD44" s="1953"/>
      <c r="AE44" s="1953"/>
      <c r="AF44" s="1954"/>
      <c r="AG44" s="1955"/>
      <c r="AH44" s="1955"/>
      <c r="AI44" s="1955"/>
      <c r="AJ44" s="1955"/>
      <c r="AK44" s="1955"/>
      <c r="AL44" s="1955"/>
      <c r="AM44" s="1955"/>
      <c r="AN44" s="1955"/>
      <c r="AO44" s="1955"/>
      <c r="AP44" s="1955"/>
      <c r="AQ44" s="1955"/>
      <c r="AR44" s="1955"/>
      <c r="AS44" s="1955"/>
      <c r="AT44" s="1956"/>
      <c r="AU44" s="302"/>
    </row>
    <row r="45" spans="1:47" ht="15" customHeight="1">
      <c r="A45" s="1950"/>
      <c r="B45" s="1950"/>
      <c r="C45" s="1950"/>
      <c r="D45" s="1950"/>
      <c r="E45" s="1950"/>
      <c r="F45" s="1950"/>
      <c r="G45" s="1950"/>
      <c r="H45" s="1950"/>
      <c r="I45" s="1950"/>
      <c r="J45" s="1952"/>
      <c r="K45" s="1952"/>
      <c r="L45" s="1952"/>
      <c r="M45" s="1952"/>
      <c r="N45" s="1952"/>
      <c r="O45" s="1952"/>
      <c r="P45" s="1952"/>
      <c r="Q45" s="1952"/>
      <c r="R45" s="1952"/>
      <c r="S45" s="1952"/>
      <c r="T45" s="1953"/>
      <c r="U45" s="1953"/>
      <c r="V45" s="1953"/>
      <c r="W45" s="1953"/>
      <c r="X45" s="1953"/>
      <c r="Y45" s="1953"/>
      <c r="Z45" s="1953"/>
      <c r="AA45" s="1953"/>
      <c r="AB45" s="1953"/>
      <c r="AC45" s="1953"/>
      <c r="AD45" s="1953"/>
      <c r="AE45" s="1953"/>
      <c r="AF45" s="1957"/>
      <c r="AG45" s="1943"/>
      <c r="AH45" s="1943"/>
      <c r="AI45" s="1943"/>
      <c r="AJ45" s="1943"/>
      <c r="AK45" s="1943"/>
      <c r="AL45" s="1943"/>
      <c r="AM45" s="1943"/>
      <c r="AN45" s="1943"/>
      <c r="AO45" s="1943"/>
      <c r="AP45" s="1943"/>
      <c r="AQ45" s="1943"/>
      <c r="AR45" s="1943"/>
      <c r="AS45" s="1943"/>
      <c r="AT45" s="1958"/>
      <c r="AU45" s="302"/>
    </row>
    <row r="46" spans="1:47" ht="15" customHeight="1">
      <c r="A46" s="1950"/>
      <c r="B46" s="1950"/>
      <c r="C46" s="1950"/>
      <c r="D46" s="1950"/>
      <c r="E46" s="1950"/>
      <c r="F46" s="1950"/>
      <c r="G46" s="1950"/>
      <c r="H46" s="1950"/>
      <c r="I46" s="1950"/>
      <c r="J46" s="1951"/>
      <c r="K46" s="1952"/>
      <c r="L46" s="1952"/>
      <c r="M46" s="1952"/>
      <c r="N46" s="1952"/>
      <c r="O46" s="1952"/>
      <c r="P46" s="1952"/>
      <c r="Q46" s="1952"/>
      <c r="R46" s="1952"/>
      <c r="S46" s="1952"/>
      <c r="T46" s="1953"/>
      <c r="U46" s="1953"/>
      <c r="V46" s="1953"/>
      <c r="W46" s="1953"/>
      <c r="X46" s="1953"/>
      <c r="Y46" s="1953"/>
      <c r="Z46" s="1953"/>
      <c r="AA46" s="1953"/>
      <c r="AB46" s="1953"/>
      <c r="AC46" s="1953"/>
      <c r="AD46" s="1953"/>
      <c r="AE46" s="1953"/>
      <c r="AF46" s="1954"/>
      <c r="AG46" s="1955"/>
      <c r="AH46" s="1955"/>
      <c r="AI46" s="1955"/>
      <c r="AJ46" s="1955"/>
      <c r="AK46" s="1955"/>
      <c r="AL46" s="1955"/>
      <c r="AM46" s="1955"/>
      <c r="AN46" s="1955"/>
      <c r="AO46" s="1955"/>
      <c r="AP46" s="1955"/>
      <c r="AQ46" s="1955"/>
      <c r="AR46" s="1955"/>
      <c r="AS46" s="1955"/>
      <c r="AT46" s="1956"/>
      <c r="AU46" s="302"/>
    </row>
    <row r="47" spans="1:47" ht="15" customHeight="1">
      <c r="A47" s="1950"/>
      <c r="B47" s="1950"/>
      <c r="C47" s="1950"/>
      <c r="D47" s="1950"/>
      <c r="E47" s="1950"/>
      <c r="F47" s="1950"/>
      <c r="G47" s="1950"/>
      <c r="H47" s="1950"/>
      <c r="I47" s="1950"/>
      <c r="J47" s="1952"/>
      <c r="K47" s="1952"/>
      <c r="L47" s="1952"/>
      <c r="M47" s="1952"/>
      <c r="N47" s="1952"/>
      <c r="O47" s="1952"/>
      <c r="P47" s="1952"/>
      <c r="Q47" s="1952"/>
      <c r="R47" s="1952"/>
      <c r="S47" s="1952"/>
      <c r="T47" s="1953"/>
      <c r="U47" s="1953"/>
      <c r="V47" s="1953"/>
      <c r="W47" s="1953"/>
      <c r="X47" s="1953"/>
      <c r="Y47" s="1953"/>
      <c r="Z47" s="1953"/>
      <c r="AA47" s="1953"/>
      <c r="AB47" s="1953"/>
      <c r="AC47" s="1953"/>
      <c r="AD47" s="1953"/>
      <c r="AE47" s="1953"/>
      <c r="AF47" s="1957"/>
      <c r="AG47" s="1943"/>
      <c r="AH47" s="1943"/>
      <c r="AI47" s="1943"/>
      <c r="AJ47" s="1943"/>
      <c r="AK47" s="1943"/>
      <c r="AL47" s="1943"/>
      <c r="AM47" s="1943"/>
      <c r="AN47" s="1943"/>
      <c r="AO47" s="1943"/>
      <c r="AP47" s="1943"/>
      <c r="AQ47" s="1943"/>
      <c r="AR47" s="1943"/>
      <c r="AS47" s="1943"/>
      <c r="AT47" s="1958"/>
      <c r="AU47" s="302"/>
    </row>
    <row r="48" spans="1:47" ht="15" customHeight="1">
      <c r="A48" s="1950"/>
      <c r="B48" s="1950"/>
      <c r="C48" s="1950"/>
      <c r="D48" s="1950"/>
      <c r="E48" s="1950"/>
      <c r="F48" s="1950"/>
      <c r="G48" s="1950"/>
      <c r="H48" s="1950"/>
      <c r="I48" s="1950"/>
      <c r="J48" s="1951"/>
      <c r="K48" s="1952"/>
      <c r="L48" s="1952"/>
      <c r="M48" s="1952"/>
      <c r="N48" s="1952"/>
      <c r="O48" s="1952"/>
      <c r="P48" s="1952"/>
      <c r="Q48" s="1952"/>
      <c r="R48" s="1952"/>
      <c r="S48" s="1952"/>
      <c r="T48" s="1953"/>
      <c r="U48" s="1953"/>
      <c r="V48" s="1953"/>
      <c r="W48" s="1953"/>
      <c r="X48" s="1953"/>
      <c r="Y48" s="1953"/>
      <c r="Z48" s="1953"/>
      <c r="AA48" s="1953"/>
      <c r="AB48" s="1953"/>
      <c r="AC48" s="1953"/>
      <c r="AD48" s="1953"/>
      <c r="AE48" s="1953"/>
      <c r="AF48" s="1954"/>
      <c r="AG48" s="1955"/>
      <c r="AH48" s="1955"/>
      <c r="AI48" s="1955"/>
      <c r="AJ48" s="1955"/>
      <c r="AK48" s="1955"/>
      <c r="AL48" s="1955"/>
      <c r="AM48" s="1955"/>
      <c r="AN48" s="1955"/>
      <c r="AO48" s="1955"/>
      <c r="AP48" s="1955"/>
      <c r="AQ48" s="1955"/>
      <c r="AR48" s="1955"/>
      <c r="AS48" s="1955"/>
      <c r="AT48" s="1956"/>
      <c r="AU48" s="302"/>
    </row>
    <row r="49" spans="1:47" ht="15" customHeight="1">
      <c r="A49" s="1950"/>
      <c r="B49" s="1950"/>
      <c r="C49" s="1950"/>
      <c r="D49" s="1950"/>
      <c r="E49" s="1950"/>
      <c r="F49" s="1950"/>
      <c r="G49" s="1950"/>
      <c r="H49" s="1950"/>
      <c r="I49" s="1950"/>
      <c r="J49" s="1952"/>
      <c r="K49" s="1952"/>
      <c r="L49" s="1952"/>
      <c r="M49" s="1952"/>
      <c r="N49" s="1952"/>
      <c r="O49" s="1952"/>
      <c r="P49" s="1952"/>
      <c r="Q49" s="1952"/>
      <c r="R49" s="1952"/>
      <c r="S49" s="1952"/>
      <c r="T49" s="1953"/>
      <c r="U49" s="1953"/>
      <c r="V49" s="1953"/>
      <c r="W49" s="1953"/>
      <c r="X49" s="1953"/>
      <c r="Y49" s="1953"/>
      <c r="Z49" s="1953"/>
      <c r="AA49" s="1953"/>
      <c r="AB49" s="1953"/>
      <c r="AC49" s="1953"/>
      <c r="AD49" s="1953"/>
      <c r="AE49" s="1953"/>
      <c r="AF49" s="1957"/>
      <c r="AG49" s="1943"/>
      <c r="AH49" s="1943"/>
      <c r="AI49" s="1943"/>
      <c r="AJ49" s="1943"/>
      <c r="AK49" s="1943"/>
      <c r="AL49" s="1943"/>
      <c r="AM49" s="1943"/>
      <c r="AN49" s="1943"/>
      <c r="AO49" s="1943"/>
      <c r="AP49" s="1943"/>
      <c r="AQ49" s="1943"/>
      <c r="AR49" s="1943"/>
      <c r="AS49" s="1943"/>
      <c r="AT49" s="1958"/>
      <c r="AU49" s="302"/>
    </row>
    <row r="50" spans="1:47" ht="15" customHeight="1">
      <c r="A50" s="290"/>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c r="AL50" s="290"/>
      <c r="AM50" s="290"/>
      <c r="AN50" s="290"/>
      <c r="AO50" s="290"/>
      <c r="AP50" s="290"/>
      <c r="AQ50" s="290"/>
      <c r="AR50" s="290"/>
      <c r="AS50" s="290"/>
      <c r="AT50" s="290"/>
      <c r="AU50" s="290"/>
    </row>
    <row r="51" spans="1:47" ht="24.75" customHeight="1">
      <c r="A51" s="1963" t="s">
        <v>1091</v>
      </c>
      <c r="B51" s="1963"/>
      <c r="C51" s="1963"/>
      <c r="D51" s="1963"/>
      <c r="E51" s="1963"/>
      <c r="F51" s="1963"/>
      <c r="G51" s="1963"/>
      <c r="H51" s="1963"/>
      <c r="I51" s="1963"/>
      <c r="J51" s="1963"/>
      <c r="K51" s="1963"/>
      <c r="L51" s="1963"/>
      <c r="M51" s="1963"/>
      <c r="N51" s="1963"/>
      <c r="O51" s="1963"/>
      <c r="P51" s="1963"/>
      <c r="Q51" s="1963"/>
      <c r="R51" s="1963"/>
      <c r="S51" s="1963"/>
      <c r="T51" s="1963"/>
      <c r="U51" s="1963"/>
      <c r="V51" s="1963"/>
      <c r="W51" s="1963"/>
      <c r="X51" s="1963"/>
      <c r="Y51" s="1963"/>
      <c r="Z51" s="1963"/>
      <c r="AA51" s="1963"/>
      <c r="AB51" s="1963"/>
      <c r="AC51" s="1963"/>
      <c r="AD51" s="1963"/>
      <c r="AE51" s="1963"/>
      <c r="AF51" s="1963"/>
      <c r="AG51" s="1963"/>
      <c r="AH51" s="1963"/>
      <c r="AI51" s="1963"/>
      <c r="AJ51" s="1963"/>
      <c r="AK51" s="1963"/>
      <c r="AL51" s="1963"/>
      <c r="AM51" s="1963"/>
      <c r="AN51" s="1963"/>
      <c r="AO51" s="1963"/>
      <c r="AP51" s="1963"/>
      <c r="AQ51" s="1963"/>
      <c r="AR51" s="1963"/>
      <c r="AS51" s="1963"/>
      <c r="AT51" s="1963"/>
      <c r="AU51" s="303"/>
    </row>
    <row r="52" spans="1:47" ht="14.25">
      <c r="A52" s="1963" t="s">
        <v>1092</v>
      </c>
      <c r="B52" s="1964"/>
      <c r="C52" s="1964"/>
      <c r="D52" s="1964"/>
      <c r="E52" s="1964"/>
      <c r="F52" s="1964"/>
      <c r="G52" s="1964"/>
      <c r="H52" s="1964"/>
      <c r="I52" s="1964"/>
      <c r="J52" s="1964"/>
      <c r="K52" s="1964"/>
      <c r="L52" s="1964"/>
      <c r="M52" s="1964"/>
      <c r="N52" s="1964"/>
      <c r="O52" s="1964"/>
      <c r="P52" s="1964"/>
      <c r="Q52" s="1964"/>
      <c r="R52" s="1964"/>
      <c r="S52" s="1964"/>
      <c r="T52" s="1964"/>
      <c r="U52" s="1964"/>
      <c r="V52" s="1964"/>
      <c r="W52" s="1964"/>
      <c r="X52" s="1964"/>
      <c r="Y52" s="1964"/>
      <c r="Z52" s="1964"/>
      <c r="AA52" s="1964"/>
      <c r="AB52" s="1964"/>
      <c r="AC52" s="1964"/>
      <c r="AD52" s="1964"/>
      <c r="AE52" s="1964"/>
      <c r="AF52" s="1964"/>
      <c r="AG52" s="1964"/>
      <c r="AH52" s="1964"/>
      <c r="AI52" s="1964"/>
      <c r="AJ52" s="1964"/>
      <c r="AK52" s="1964"/>
      <c r="AL52" s="1964"/>
      <c r="AM52" s="1964"/>
      <c r="AN52" s="1964"/>
      <c r="AO52" s="1964"/>
      <c r="AP52" s="1964"/>
      <c r="AQ52" s="1964"/>
      <c r="AR52" s="1964"/>
      <c r="AS52" s="1964"/>
      <c r="AT52" s="1964"/>
      <c r="AU52" s="303"/>
    </row>
    <row r="53" spans="1:47">
      <c r="A53" s="1964"/>
      <c r="B53" s="1964"/>
      <c r="C53" s="1964"/>
      <c r="D53" s="1964"/>
      <c r="E53" s="1964"/>
      <c r="F53" s="1964"/>
      <c r="G53" s="1964"/>
      <c r="H53" s="1964"/>
      <c r="I53" s="1964"/>
      <c r="J53" s="1964"/>
      <c r="K53" s="1964"/>
      <c r="L53" s="1964"/>
      <c r="M53" s="1964"/>
      <c r="N53" s="1964"/>
      <c r="O53" s="1964"/>
      <c r="P53" s="1964"/>
      <c r="Q53" s="1964"/>
      <c r="R53" s="1964"/>
      <c r="S53" s="1964"/>
      <c r="T53" s="1964"/>
      <c r="U53" s="1964"/>
      <c r="V53" s="1964"/>
      <c r="W53" s="1964"/>
      <c r="X53" s="1964"/>
      <c r="Y53" s="1964"/>
      <c r="Z53" s="1964"/>
      <c r="AA53" s="1964"/>
      <c r="AB53" s="1964"/>
      <c r="AC53" s="1964"/>
      <c r="AD53" s="1964"/>
      <c r="AE53" s="1964"/>
      <c r="AF53" s="1964"/>
      <c r="AG53" s="1964"/>
      <c r="AH53" s="1964"/>
      <c r="AI53" s="1964"/>
      <c r="AJ53" s="1964"/>
      <c r="AK53" s="1964"/>
      <c r="AL53" s="1964"/>
      <c r="AM53" s="1964"/>
      <c r="AN53" s="1964"/>
      <c r="AO53" s="1964"/>
      <c r="AP53" s="1964"/>
      <c r="AQ53" s="1964"/>
      <c r="AR53" s="1964"/>
      <c r="AS53" s="1964"/>
      <c r="AT53" s="1964"/>
    </row>
  </sheetData>
  <mergeCells count="71">
    <mergeCell ref="Z32:AE33"/>
    <mergeCell ref="AF44:AT45"/>
    <mergeCell ref="A46:I47"/>
    <mergeCell ref="A44:I45"/>
    <mergeCell ref="J44:S45"/>
    <mergeCell ref="J40:S41"/>
    <mergeCell ref="AF36:AT37"/>
    <mergeCell ref="A38:I39"/>
    <mergeCell ref="J38:S39"/>
    <mergeCell ref="T38:Y39"/>
    <mergeCell ref="Z38:AE39"/>
    <mergeCell ref="AF38:AT39"/>
    <mergeCell ref="A36:I37"/>
    <mergeCell ref="A51:AT51"/>
    <mergeCell ref="J46:S47"/>
    <mergeCell ref="T46:Y47"/>
    <mergeCell ref="Z46:AE47"/>
    <mergeCell ref="AF46:AT47"/>
    <mergeCell ref="A48:I49"/>
    <mergeCell ref="J48:S49"/>
    <mergeCell ref="T48:Y49"/>
    <mergeCell ref="Z48:AE49"/>
    <mergeCell ref="A52:AT53"/>
    <mergeCell ref="T44:Y45"/>
    <mergeCell ref="Z44:AE45"/>
    <mergeCell ref="AF48:AT49"/>
    <mergeCell ref="J36:S37"/>
    <mergeCell ref="T36:Y37"/>
    <mergeCell ref="Z36:AE37"/>
    <mergeCell ref="AF40:AT41"/>
    <mergeCell ref="A42:I43"/>
    <mergeCell ref="J42:S43"/>
    <mergeCell ref="T42:Y43"/>
    <mergeCell ref="Z42:AE43"/>
    <mergeCell ref="AF42:AT43"/>
    <mergeCell ref="A40:I41"/>
    <mergeCell ref="T40:Y41"/>
    <mergeCell ref="Z40:AE41"/>
    <mergeCell ref="AG18:AS19"/>
    <mergeCell ref="AT18:AT19"/>
    <mergeCell ref="Y19:AE19"/>
    <mergeCell ref="AF32:AT33"/>
    <mergeCell ref="A34:I35"/>
    <mergeCell ref="J34:S35"/>
    <mergeCell ref="T34:Y35"/>
    <mergeCell ref="Z34:AE35"/>
    <mergeCell ref="AF34:AT35"/>
    <mergeCell ref="A32:I33"/>
    <mergeCell ref="A24:AT24"/>
    <mergeCell ref="A25:AT25"/>
    <mergeCell ref="A26:AT26"/>
    <mergeCell ref="A30:AU30"/>
    <mergeCell ref="J32:S33"/>
    <mergeCell ref="T32:Y33"/>
    <mergeCell ref="A7:AT8"/>
    <mergeCell ref="AG11:AT12"/>
    <mergeCell ref="A12:F12"/>
    <mergeCell ref="Y12:AE12"/>
    <mergeCell ref="H14:T15"/>
    <mergeCell ref="A15:F15"/>
    <mergeCell ref="U15:V15"/>
    <mergeCell ref="Y15:AC15"/>
    <mergeCell ref="AD15:AE15"/>
    <mergeCell ref="AG15:AT16"/>
    <mergeCell ref="Y16:AE16"/>
    <mergeCell ref="H11:U12"/>
    <mergeCell ref="A1:E1"/>
    <mergeCell ref="Y3:AH3"/>
    <mergeCell ref="AW4:AZ4"/>
    <mergeCell ref="AG5:AT5"/>
    <mergeCell ref="AW5:AX5"/>
  </mergeCells>
  <phoneticPr fontId="2"/>
  <hyperlinks>
    <hyperlink ref="A1:C1" location="メニュー!A1" display="戻る" xr:uid="{00000000-0004-0000-1600-000000000000}"/>
  </hyperlinks>
  <pageMargins left="0.74803149606299213" right="0.74803149606299213" top="0.98425196850393704" bottom="0.78740157480314965" header="0.51181102362204722" footer="0.51181102362204722"/>
  <pageSetup paperSize="9" scale="94" orientation="portrait" r:id="rId1"/>
  <headerFooter alignWithMargins="0"/>
  <colBreaks count="1" manualBreakCount="1">
    <brk id="47" min="1" max="53" man="1"/>
  </colBreak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7">
    <tabColor indexed="45"/>
  </sheetPr>
  <dimension ref="A1:M29"/>
  <sheetViews>
    <sheetView workbookViewId="0">
      <selection activeCell="Q12" sqref="Q12"/>
    </sheetView>
  </sheetViews>
  <sheetFormatPr defaultRowHeight="24.95" customHeight="1"/>
  <cols>
    <col min="1" max="1" width="2.75" style="135" customWidth="1"/>
    <col min="2" max="2" width="6.5" style="139" customWidth="1"/>
    <col min="3" max="5" width="9" style="135"/>
    <col min="6" max="6" width="9.375" style="135" customWidth="1"/>
    <col min="7" max="10" width="9" style="135"/>
    <col min="11" max="11" width="11.125" style="135" customWidth="1"/>
    <col min="12" max="12" width="13.875" style="135" customWidth="1"/>
    <col min="13" max="16384" width="9" style="135"/>
  </cols>
  <sheetData>
    <row r="1" spans="1:13" ht="24.95" customHeight="1">
      <c r="A1" s="954" t="s">
        <v>129</v>
      </c>
      <c r="B1" s="954"/>
    </row>
    <row r="2" spans="1:13" ht="24.95" customHeight="1">
      <c r="D2" s="136" t="s">
        <v>1093</v>
      </c>
    </row>
    <row r="3" spans="1:13" ht="24.95" customHeight="1" thickBot="1"/>
    <row r="4" spans="1:13" ht="24.95" customHeight="1" thickBot="1">
      <c r="B4" s="140" t="s">
        <v>847</v>
      </c>
      <c r="C4" s="138" t="s">
        <v>1094</v>
      </c>
      <c r="F4" s="1974"/>
      <c r="G4" s="1996"/>
      <c r="H4" s="1996"/>
      <c r="I4" s="1996"/>
      <c r="J4" s="1996"/>
      <c r="K4" s="137"/>
      <c r="L4" s="1994"/>
      <c r="M4" s="1995"/>
    </row>
    <row r="5" spans="1:13" ht="24.95" customHeight="1" thickBot="1">
      <c r="B5" s="140" t="s">
        <v>1095</v>
      </c>
      <c r="C5" s="138" t="s">
        <v>1096</v>
      </c>
      <c r="F5" s="1971"/>
      <c r="G5" s="1973"/>
      <c r="H5" s="1973"/>
      <c r="I5" s="1973"/>
      <c r="J5" s="1972"/>
    </row>
    <row r="6" spans="1:13" ht="24.95" customHeight="1" thickBot="1">
      <c r="B6" s="140" t="s">
        <v>1097</v>
      </c>
      <c r="C6" s="138" t="s">
        <v>290</v>
      </c>
      <c r="F6" s="1978"/>
      <c r="G6" s="1979"/>
      <c r="H6" s="1980"/>
      <c r="I6" s="142"/>
    </row>
    <row r="7" spans="1:13" ht="24.95" customHeight="1" thickBot="1">
      <c r="B7" s="140" t="s">
        <v>1098</v>
      </c>
      <c r="C7" s="138" t="s">
        <v>1099</v>
      </c>
      <c r="F7" s="1971"/>
      <c r="G7" s="1973"/>
      <c r="H7" s="1973"/>
      <c r="I7" s="1972"/>
    </row>
    <row r="8" spans="1:13" ht="24.95" customHeight="1" thickBot="1">
      <c r="B8" s="140" t="s">
        <v>1100</v>
      </c>
      <c r="C8" s="138" t="s">
        <v>1101</v>
      </c>
      <c r="F8" s="1971"/>
      <c r="G8" s="1973"/>
      <c r="H8" s="1972"/>
      <c r="I8" s="142"/>
    </row>
    <row r="9" spans="1:13" ht="24.95" customHeight="1" thickBot="1">
      <c r="B9" s="140" t="s">
        <v>1102</v>
      </c>
      <c r="C9" s="138" t="s">
        <v>410</v>
      </c>
      <c r="F9" s="137" t="s">
        <v>316</v>
      </c>
      <c r="G9" s="1976"/>
      <c r="H9" s="1977"/>
      <c r="I9" s="137" t="s">
        <v>1103</v>
      </c>
      <c r="J9" s="1976"/>
      <c r="K9" s="1977"/>
    </row>
    <row r="10" spans="1:13" ht="9.75" customHeight="1" thickBot="1">
      <c r="B10" s="140"/>
      <c r="C10" s="138"/>
    </row>
    <row r="11" spans="1:13" ht="24.95" customHeight="1" thickBot="1">
      <c r="B11" s="140" t="s">
        <v>1104</v>
      </c>
      <c r="C11" s="138" t="s">
        <v>1105</v>
      </c>
      <c r="F11" s="1971"/>
      <c r="G11" s="1973"/>
      <c r="H11" s="1972"/>
      <c r="I11" s="137" t="s">
        <v>1236</v>
      </c>
      <c r="J11" s="1981"/>
      <c r="K11" s="1977"/>
    </row>
    <row r="12" spans="1:13" ht="24.95" customHeight="1" thickBot="1">
      <c r="B12" s="140" t="s">
        <v>1106</v>
      </c>
      <c r="C12" s="138" t="s">
        <v>1107</v>
      </c>
      <c r="F12" s="1999"/>
      <c r="G12" s="2001"/>
      <c r="H12" s="2000"/>
      <c r="I12" s="142"/>
    </row>
    <row r="13" spans="1:13" ht="24.95" customHeight="1" thickBot="1">
      <c r="B13" s="140" t="s">
        <v>1108</v>
      </c>
      <c r="C13" s="138" t="s">
        <v>1109</v>
      </c>
      <c r="F13" s="1971"/>
      <c r="G13" s="1973"/>
      <c r="H13" s="1973"/>
      <c r="I13" s="1973"/>
      <c r="J13" s="1972"/>
      <c r="K13" s="135" t="s">
        <v>1110</v>
      </c>
      <c r="L13" s="1974"/>
      <c r="M13" s="1975"/>
    </row>
    <row r="14" spans="1:13" ht="24.95" customHeight="1" thickBot="1">
      <c r="B14" s="140" t="s">
        <v>1111</v>
      </c>
      <c r="C14" s="138" t="s">
        <v>1112</v>
      </c>
      <c r="F14" s="1997"/>
      <c r="G14" s="1998"/>
      <c r="H14" s="142"/>
      <c r="I14" s="138"/>
    </row>
    <row r="15" spans="1:13" ht="24.95" customHeight="1" thickBot="1">
      <c r="B15" s="140" t="s">
        <v>1113</v>
      </c>
      <c r="C15" s="138" t="s">
        <v>1114</v>
      </c>
      <c r="F15" s="1999"/>
      <c r="G15" s="2000"/>
      <c r="H15" s="142"/>
      <c r="I15" s="138"/>
    </row>
    <row r="16" spans="1:13" ht="24.95" customHeight="1" thickBot="1">
      <c r="B16" s="140" t="s">
        <v>1115</v>
      </c>
      <c r="C16" s="138" t="s">
        <v>419</v>
      </c>
      <c r="F16" s="1971"/>
      <c r="G16" s="1973"/>
      <c r="H16" s="1972"/>
    </row>
    <row r="17" spans="2:13" ht="24.95" customHeight="1" thickBot="1">
      <c r="B17" s="140" t="s">
        <v>1116</v>
      </c>
      <c r="C17" s="138" t="s">
        <v>1117</v>
      </c>
      <c r="F17" s="1971"/>
      <c r="G17" s="1973"/>
      <c r="H17" s="1972"/>
      <c r="J17" s="135" t="s">
        <v>371</v>
      </c>
      <c r="K17" s="1971"/>
      <c r="L17" s="1972"/>
    </row>
    <row r="18" spans="2:13" ht="24.95" customHeight="1" thickBot="1">
      <c r="B18" s="140" t="s">
        <v>1118</v>
      </c>
      <c r="C18" s="138" t="s">
        <v>1285</v>
      </c>
      <c r="F18" s="1974"/>
      <c r="G18" s="1996"/>
      <c r="H18" s="1975"/>
      <c r="J18" s="135" t="s">
        <v>371</v>
      </c>
      <c r="K18" s="1974"/>
      <c r="L18" s="1975"/>
    </row>
    <row r="19" spans="2:13" ht="24.95" customHeight="1" thickBot="1">
      <c r="B19" s="140" t="s">
        <v>1120</v>
      </c>
      <c r="C19" s="138" t="s">
        <v>1119</v>
      </c>
      <c r="F19" s="1971"/>
      <c r="G19" s="1973"/>
      <c r="H19" s="1972"/>
      <c r="J19" s="135" t="s">
        <v>371</v>
      </c>
      <c r="K19" s="1971"/>
      <c r="L19" s="1972"/>
    </row>
    <row r="20" spans="2:13" ht="24.95" customHeight="1" thickBot="1">
      <c r="B20" s="140" t="s">
        <v>1121</v>
      </c>
      <c r="C20" s="138" t="s">
        <v>372</v>
      </c>
      <c r="F20" s="1971"/>
      <c r="G20" s="1973"/>
      <c r="H20" s="1972"/>
      <c r="K20" s="138"/>
      <c r="L20" s="138"/>
    </row>
    <row r="21" spans="2:13" ht="24.95" customHeight="1" thickBot="1">
      <c r="B21" s="140" t="s">
        <v>1123</v>
      </c>
      <c r="C21" s="138" t="s">
        <v>1122</v>
      </c>
      <c r="F21" s="1971"/>
      <c r="G21" s="1973"/>
      <c r="H21" s="1972"/>
      <c r="K21" s="138"/>
      <c r="L21" s="138"/>
    </row>
    <row r="22" spans="2:13" ht="24.95" customHeight="1" thickBot="1">
      <c r="B22" s="140" t="s">
        <v>1125</v>
      </c>
      <c r="C22" s="138" t="s">
        <v>1124</v>
      </c>
      <c r="F22" s="1971"/>
      <c r="G22" s="1973"/>
      <c r="H22" s="1972"/>
      <c r="K22" s="138"/>
      <c r="L22" s="138"/>
    </row>
    <row r="23" spans="2:13" ht="24.95" customHeight="1" thickBot="1">
      <c r="B23" s="140" t="s">
        <v>1126</v>
      </c>
      <c r="C23" s="138" t="s">
        <v>386</v>
      </c>
      <c r="F23" s="1971"/>
      <c r="G23" s="1973"/>
      <c r="H23" s="1972"/>
      <c r="K23" s="138"/>
      <c r="L23" s="138"/>
    </row>
    <row r="24" spans="2:13" ht="36" customHeight="1" thickBot="1">
      <c r="B24" s="140" t="s">
        <v>1130</v>
      </c>
      <c r="C24" s="138" t="s">
        <v>1127</v>
      </c>
      <c r="F24" s="1991"/>
      <c r="G24" s="1992"/>
      <c r="H24" s="1993"/>
      <c r="I24" s="135" t="s">
        <v>1128</v>
      </c>
      <c r="J24" s="135" t="s">
        <v>1129</v>
      </c>
      <c r="K24" s="1971"/>
      <c r="L24" s="1972"/>
      <c r="M24" s="135" t="s">
        <v>148</v>
      </c>
    </row>
    <row r="25" spans="2:13" ht="24.95" customHeight="1" thickBot="1">
      <c r="B25" s="140" t="s">
        <v>1132</v>
      </c>
      <c r="C25" s="138" t="s">
        <v>1131</v>
      </c>
      <c r="F25" s="1985"/>
      <c r="G25" s="1986"/>
      <c r="H25" s="1987"/>
      <c r="K25" s="142"/>
      <c r="L25" s="142"/>
    </row>
    <row r="26" spans="2:13" ht="24.95" customHeight="1" thickBot="1">
      <c r="B26" s="140" t="s">
        <v>1134</v>
      </c>
      <c r="C26" s="138" t="s">
        <v>1133</v>
      </c>
      <c r="F26" s="1988"/>
      <c r="G26" s="1989"/>
      <c r="H26" s="1990"/>
      <c r="I26" s="135" t="s">
        <v>1128</v>
      </c>
      <c r="J26" s="135" t="s">
        <v>1129</v>
      </c>
      <c r="K26" s="1971"/>
      <c r="L26" s="1972"/>
      <c r="M26" s="135" t="s">
        <v>148</v>
      </c>
    </row>
    <row r="27" spans="2:13" ht="24.95" customHeight="1" thickBot="1">
      <c r="B27" s="140" t="s">
        <v>1286</v>
      </c>
      <c r="C27" s="138" t="s">
        <v>1131</v>
      </c>
      <c r="F27" s="1985"/>
      <c r="G27" s="1986"/>
      <c r="H27" s="1987"/>
      <c r="K27" s="141"/>
      <c r="L27" s="141"/>
    </row>
    <row r="28" spans="2:13" ht="24.95" customHeight="1" thickBot="1">
      <c r="B28" s="140"/>
      <c r="C28" s="138"/>
      <c r="F28" s="1982"/>
      <c r="G28" s="1983"/>
      <c r="H28" s="1984"/>
      <c r="K28" s="1982"/>
      <c r="L28" s="1984"/>
    </row>
    <row r="29" spans="2:13" ht="24.95" customHeight="1" thickBot="1">
      <c r="B29" s="140"/>
      <c r="C29" s="138"/>
      <c r="F29" s="1982"/>
      <c r="G29" s="1983"/>
      <c r="H29" s="1984"/>
    </row>
  </sheetData>
  <mergeCells count="36">
    <mergeCell ref="L4:M4"/>
    <mergeCell ref="F4:J4"/>
    <mergeCell ref="F20:H20"/>
    <mergeCell ref="F21:H21"/>
    <mergeCell ref="F14:G14"/>
    <mergeCell ref="F15:G15"/>
    <mergeCell ref="F12:H12"/>
    <mergeCell ref="F18:H18"/>
    <mergeCell ref="K18:L18"/>
    <mergeCell ref="F22:H22"/>
    <mergeCell ref="F29:H29"/>
    <mergeCell ref="K24:L24"/>
    <mergeCell ref="K26:L26"/>
    <mergeCell ref="K28:L28"/>
    <mergeCell ref="F25:H25"/>
    <mergeCell ref="F26:H26"/>
    <mergeCell ref="F27:H27"/>
    <mergeCell ref="F28:H28"/>
    <mergeCell ref="F23:H23"/>
    <mergeCell ref="F24:H24"/>
    <mergeCell ref="A1:B1"/>
    <mergeCell ref="K17:L17"/>
    <mergeCell ref="K19:L19"/>
    <mergeCell ref="F5:J5"/>
    <mergeCell ref="F13:J13"/>
    <mergeCell ref="F16:H16"/>
    <mergeCell ref="F17:H17"/>
    <mergeCell ref="F19:H19"/>
    <mergeCell ref="F8:H8"/>
    <mergeCell ref="L13:M13"/>
    <mergeCell ref="J9:K9"/>
    <mergeCell ref="F11:H11"/>
    <mergeCell ref="F6:H6"/>
    <mergeCell ref="F7:I7"/>
    <mergeCell ref="G9:H9"/>
    <mergeCell ref="J11:K11"/>
  </mergeCells>
  <phoneticPr fontId="2"/>
  <hyperlinks>
    <hyperlink ref="A1:B1" location="メニュー!A1" display="戻る" xr:uid="{00000000-0004-0000-1700-000000000000}"/>
  </hyperlinks>
  <pageMargins left="0.19685039370078741" right="0.19685039370078741" top="0.19685039370078741" bottom="0.59055118110236227" header="0.51181102362204722" footer="0.51181102362204722"/>
  <pageSetup paperSize="9" orientation="portrait" r:id="rId1"/>
  <headerFooter alignWithMargins="0"/>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8">
    <tabColor indexed="45"/>
  </sheetPr>
  <dimension ref="A1:M28"/>
  <sheetViews>
    <sheetView showGridLines="0" workbookViewId="0">
      <selection activeCell="Q14" sqref="Q14"/>
    </sheetView>
  </sheetViews>
  <sheetFormatPr defaultRowHeight="24.95" customHeight="1"/>
  <cols>
    <col min="1" max="1" width="2.75" style="135" customWidth="1"/>
    <col min="2" max="2" width="5.625" style="139" customWidth="1"/>
    <col min="3" max="3" width="9" style="138"/>
    <col min="4" max="11" width="9" style="135"/>
    <col min="12" max="12" width="17.125" style="135" customWidth="1"/>
    <col min="13" max="16384" width="9" style="135"/>
  </cols>
  <sheetData>
    <row r="1" spans="1:12" ht="24.95" customHeight="1">
      <c r="A1" s="954" t="s">
        <v>129</v>
      </c>
      <c r="B1" s="954"/>
    </row>
    <row r="2" spans="1:12" ht="24.95" customHeight="1">
      <c r="D2" s="136" t="s">
        <v>1135</v>
      </c>
    </row>
    <row r="3" spans="1:12" ht="24.95" customHeight="1" thickBot="1"/>
    <row r="4" spans="1:12" ht="24.95" customHeight="1" thickBot="1">
      <c r="B4" s="140" t="s">
        <v>847</v>
      </c>
      <c r="C4" s="138" t="s">
        <v>400</v>
      </c>
      <c r="F4" s="1971"/>
      <c r="G4" s="1973"/>
      <c r="H4" s="1972"/>
      <c r="I4" s="137" t="s">
        <v>1236</v>
      </c>
      <c r="J4" s="1994"/>
      <c r="K4" s="1995"/>
    </row>
    <row r="5" spans="1:12" ht="24.95" customHeight="1" thickBot="1">
      <c r="B5" s="140" t="s">
        <v>1095</v>
      </c>
      <c r="C5" s="138" t="s">
        <v>786</v>
      </c>
      <c r="F5" s="1971"/>
      <c r="G5" s="1973"/>
      <c r="H5" s="1972"/>
      <c r="I5" s="142"/>
      <c r="J5" s="142"/>
    </row>
    <row r="6" spans="1:12" ht="24.95" customHeight="1" thickBot="1">
      <c r="B6" s="140" t="s">
        <v>1097</v>
      </c>
      <c r="C6" s="138" t="s">
        <v>1110</v>
      </c>
      <c r="F6" s="1971"/>
      <c r="G6" s="1973"/>
      <c r="H6" s="1972"/>
      <c r="I6" s="142"/>
      <c r="J6" s="142"/>
    </row>
    <row r="7" spans="1:12" ht="24.95" customHeight="1" thickBot="1">
      <c r="B7" s="140" t="s">
        <v>1098</v>
      </c>
      <c r="C7" s="138" t="s">
        <v>92</v>
      </c>
      <c r="F7" s="1971"/>
      <c r="G7" s="1973"/>
      <c r="H7" s="1973"/>
      <c r="I7" s="1973"/>
      <c r="J7" s="1972"/>
    </row>
    <row r="8" spans="1:12" ht="24.95" customHeight="1" thickBot="1">
      <c r="B8" s="140" t="s">
        <v>1100</v>
      </c>
      <c r="C8" s="138" t="s">
        <v>396</v>
      </c>
      <c r="F8" s="1971"/>
      <c r="G8" s="1973"/>
      <c r="H8" s="1972"/>
      <c r="I8" s="142"/>
      <c r="J8" s="142"/>
    </row>
    <row r="9" spans="1:12" ht="24.95" customHeight="1" thickBot="1">
      <c r="B9" s="140" t="s">
        <v>1102</v>
      </c>
      <c r="C9" s="138" t="s">
        <v>409</v>
      </c>
      <c r="F9" s="1971"/>
      <c r="G9" s="1973"/>
      <c r="H9" s="1973"/>
      <c r="I9" s="1972"/>
      <c r="J9" s="142"/>
    </row>
    <row r="10" spans="1:12" ht="24.95" customHeight="1" thickBot="1">
      <c r="B10" s="140" t="s">
        <v>1136</v>
      </c>
      <c r="C10" s="138" t="s">
        <v>508</v>
      </c>
      <c r="F10" s="137" t="s">
        <v>316</v>
      </c>
      <c r="G10" s="1976"/>
      <c r="H10" s="1977"/>
      <c r="I10" s="137" t="s">
        <v>895</v>
      </c>
      <c r="J10" s="1976"/>
      <c r="K10" s="1977"/>
    </row>
    <row r="11" spans="1:12" ht="24.95" customHeight="1" thickBot="1">
      <c r="B11" s="140" t="s">
        <v>1106</v>
      </c>
      <c r="C11" s="138" t="s">
        <v>1137</v>
      </c>
      <c r="F11" s="1971"/>
      <c r="G11" s="1973"/>
      <c r="H11" s="1972"/>
    </row>
    <row r="12" spans="1:12" ht="24.95" customHeight="1" thickBot="1">
      <c r="B12" s="140" t="s">
        <v>1108</v>
      </c>
      <c r="C12" s="138" t="s">
        <v>1138</v>
      </c>
      <c r="F12" s="1971"/>
      <c r="G12" s="1973"/>
      <c r="H12" s="1972"/>
      <c r="J12" s="135" t="s">
        <v>371</v>
      </c>
      <c r="K12" s="1971"/>
      <c r="L12" s="1972"/>
    </row>
    <row r="13" spans="1:12" ht="24.95" customHeight="1" thickBot="1">
      <c r="B13" s="140" t="s">
        <v>1111</v>
      </c>
      <c r="C13" s="138" t="s">
        <v>372</v>
      </c>
      <c r="F13" s="1999"/>
      <c r="G13" s="2001"/>
      <c r="H13" s="2000"/>
      <c r="K13" s="142"/>
      <c r="L13" s="142"/>
    </row>
    <row r="14" spans="1:12" ht="24.95" customHeight="1" thickBot="1">
      <c r="B14" s="140" t="s">
        <v>1113</v>
      </c>
      <c r="C14" s="138" t="s">
        <v>507</v>
      </c>
      <c r="F14" s="1999"/>
      <c r="G14" s="2001"/>
      <c r="H14" s="2000"/>
      <c r="J14" s="135" t="s">
        <v>371</v>
      </c>
      <c r="K14" s="1971"/>
      <c r="L14" s="1972"/>
    </row>
    <row r="15" spans="1:12" ht="24.95" customHeight="1" thickBot="1">
      <c r="B15" s="140" t="s">
        <v>1115</v>
      </c>
      <c r="C15" s="138" t="s">
        <v>505</v>
      </c>
      <c r="F15" s="1999"/>
      <c r="G15" s="2001"/>
      <c r="H15" s="2000"/>
      <c r="K15" s="142"/>
      <c r="L15" s="142"/>
    </row>
    <row r="16" spans="1:12" ht="24.95" customHeight="1" thickBot="1">
      <c r="B16" s="140" t="s">
        <v>1116</v>
      </c>
      <c r="C16" s="138" t="s">
        <v>1139</v>
      </c>
      <c r="F16" s="1999"/>
      <c r="G16" s="2001"/>
      <c r="H16" s="2000"/>
      <c r="K16" s="142"/>
      <c r="L16" s="142"/>
    </row>
    <row r="17" spans="2:13" ht="24.95" customHeight="1" thickBot="1">
      <c r="B17" s="140" t="s">
        <v>1118</v>
      </c>
      <c r="C17" s="138" t="s">
        <v>1140</v>
      </c>
      <c r="F17" s="1999"/>
      <c r="G17" s="2001"/>
      <c r="H17" s="2000"/>
      <c r="K17" s="142"/>
      <c r="L17" s="142"/>
    </row>
    <row r="18" spans="2:13" ht="24.95" customHeight="1" thickBot="1">
      <c r="B18" s="140" t="s">
        <v>1120</v>
      </c>
      <c r="C18" s="138" t="s">
        <v>1127</v>
      </c>
      <c r="F18" s="2002"/>
      <c r="G18" s="2001"/>
      <c r="H18" s="2000"/>
      <c r="I18" s="135" t="s">
        <v>323</v>
      </c>
      <c r="J18" s="135" t="s">
        <v>1129</v>
      </c>
      <c r="K18" s="1971"/>
      <c r="L18" s="1972"/>
      <c r="M18" s="135" t="s">
        <v>148</v>
      </c>
    </row>
    <row r="19" spans="2:13" ht="24.95" customHeight="1" thickBot="1">
      <c r="B19" s="140" t="s">
        <v>1121</v>
      </c>
      <c r="C19" s="138" t="s">
        <v>1131</v>
      </c>
      <c r="F19" s="2006"/>
      <c r="G19" s="2007"/>
      <c r="H19" s="2008"/>
      <c r="K19" s="142"/>
      <c r="L19" s="142"/>
    </row>
    <row r="20" spans="2:13" ht="24.95" customHeight="1" thickBot="1">
      <c r="B20" s="140" t="s">
        <v>1123</v>
      </c>
      <c r="C20" s="138" t="s">
        <v>1133</v>
      </c>
      <c r="F20" s="1999"/>
      <c r="G20" s="2001"/>
      <c r="H20" s="2000"/>
      <c r="I20" s="135" t="s">
        <v>1128</v>
      </c>
      <c r="J20" s="135" t="s">
        <v>1129</v>
      </c>
      <c r="K20" s="1971"/>
      <c r="L20" s="1972"/>
      <c r="M20" s="135" t="s">
        <v>148</v>
      </c>
    </row>
    <row r="21" spans="2:13" ht="24.95" customHeight="1" thickBot="1">
      <c r="B21" s="140" t="s">
        <v>1125</v>
      </c>
      <c r="C21" s="138" t="s">
        <v>1131</v>
      </c>
      <c r="F21" s="2003"/>
      <c r="G21" s="2004"/>
      <c r="H21" s="2005"/>
      <c r="K21" s="141"/>
      <c r="L21" s="141"/>
    </row>
    <row r="22" spans="2:13" ht="24.95" customHeight="1" thickBot="1">
      <c r="B22" s="140" t="s">
        <v>1141</v>
      </c>
      <c r="C22" s="138" t="s">
        <v>399</v>
      </c>
      <c r="F22" s="1971"/>
      <c r="G22" s="1973"/>
      <c r="H22" s="1972"/>
    </row>
    <row r="23" spans="2:13" ht="24.95" customHeight="1">
      <c r="B23" s="140"/>
    </row>
    <row r="24" spans="2:13" ht="24.95" customHeight="1">
      <c r="B24" s="140"/>
    </row>
    <row r="25" spans="2:13" ht="24.95" customHeight="1">
      <c r="B25" s="140"/>
    </row>
    <row r="26" spans="2:13" ht="24.95" customHeight="1">
      <c r="B26" s="140"/>
    </row>
    <row r="27" spans="2:13" ht="24.95" customHeight="1">
      <c r="B27" s="140"/>
    </row>
    <row r="28" spans="2:13" ht="24.95" customHeight="1">
      <c r="B28" s="140"/>
    </row>
  </sheetData>
  <mergeCells count="26">
    <mergeCell ref="J4:K4"/>
    <mergeCell ref="F22:H22"/>
    <mergeCell ref="F16:H16"/>
    <mergeCell ref="F21:H21"/>
    <mergeCell ref="F13:H13"/>
    <mergeCell ref="K12:L12"/>
    <mergeCell ref="F19:H19"/>
    <mergeCell ref="F20:H20"/>
    <mergeCell ref="F14:H14"/>
    <mergeCell ref="F15:H15"/>
    <mergeCell ref="A1:B1"/>
    <mergeCell ref="K20:L20"/>
    <mergeCell ref="F11:H11"/>
    <mergeCell ref="F12:H12"/>
    <mergeCell ref="K14:L14"/>
    <mergeCell ref="K18:L18"/>
    <mergeCell ref="F17:H17"/>
    <mergeCell ref="F18:H18"/>
    <mergeCell ref="F4:H4"/>
    <mergeCell ref="F9:I9"/>
    <mergeCell ref="G10:H10"/>
    <mergeCell ref="F5:H5"/>
    <mergeCell ref="F6:H6"/>
    <mergeCell ref="F7:J7"/>
    <mergeCell ref="F8:H8"/>
    <mergeCell ref="J10:K10"/>
  </mergeCells>
  <phoneticPr fontId="2"/>
  <hyperlinks>
    <hyperlink ref="A1:B1" location="メニュー!A1" display="戻る" xr:uid="{00000000-0004-0000-1800-000000000000}"/>
  </hyperlinks>
  <pageMargins left="0.19685039370078741" right="0.19685039370078741" top="0.19685039370078741" bottom="0.59055118110236227" header="0.51181102362204722" footer="0.51181102362204722"/>
  <pageSetup paperSize="9" orientation="portrait" r:id="rId1"/>
  <headerFooter alignWithMargins="0"/>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9">
    <tabColor indexed="45"/>
  </sheetPr>
  <dimension ref="A1:L28"/>
  <sheetViews>
    <sheetView showGridLines="0" workbookViewId="0">
      <selection activeCell="O20" sqref="O20"/>
    </sheetView>
  </sheetViews>
  <sheetFormatPr defaultRowHeight="24.95" customHeight="1"/>
  <cols>
    <col min="1" max="1" width="2.75" style="135" customWidth="1"/>
    <col min="2" max="2" width="5.625" style="139" customWidth="1"/>
    <col min="3" max="3" width="9" style="138"/>
    <col min="4" max="11" width="9" style="135"/>
    <col min="12" max="12" width="16.25" style="135" customWidth="1"/>
    <col min="13" max="16384" width="9" style="135"/>
  </cols>
  <sheetData>
    <row r="1" spans="1:12" ht="24.95" customHeight="1">
      <c r="A1" s="954" t="s">
        <v>129</v>
      </c>
      <c r="B1" s="954"/>
    </row>
    <row r="2" spans="1:12" ht="24.95" customHeight="1">
      <c r="D2" s="136" t="s">
        <v>1142</v>
      </c>
    </row>
    <row r="3" spans="1:12" ht="24.95" customHeight="1" thickBot="1"/>
    <row r="4" spans="1:12" ht="24.95" customHeight="1" thickBot="1">
      <c r="B4" s="140" t="s">
        <v>847</v>
      </c>
      <c r="C4" s="138" t="s">
        <v>400</v>
      </c>
      <c r="F4" s="1971"/>
      <c r="G4" s="1973"/>
      <c r="H4" s="1972"/>
      <c r="I4" s="137" t="s">
        <v>1236</v>
      </c>
      <c r="J4" s="1994"/>
      <c r="K4" s="1995"/>
    </row>
    <row r="5" spans="1:12" ht="24.95" customHeight="1" thickBot="1">
      <c r="B5" s="140" t="s">
        <v>1095</v>
      </c>
      <c r="C5" s="138" t="s">
        <v>786</v>
      </c>
      <c r="F5" s="1971"/>
      <c r="G5" s="1973"/>
      <c r="H5" s="1972"/>
      <c r="I5" s="142"/>
      <c r="J5" s="142"/>
    </row>
    <row r="6" spans="1:12" ht="24.95" customHeight="1" thickBot="1">
      <c r="B6" s="140" t="s">
        <v>1097</v>
      </c>
      <c r="C6" s="138" t="s">
        <v>1110</v>
      </c>
      <c r="F6" s="1971"/>
      <c r="G6" s="1973"/>
      <c r="H6" s="1972"/>
      <c r="I6" s="142"/>
      <c r="J6" s="142"/>
    </row>
    <row r="7" spans="1:12" ht="24.95" customHeight="1" thickBot="1">
      <c r="B7" s="140" t="s">
        <v>1098</v>
      </c>
      <c r="C7" s="138" t="s">
        <v>92</v>
      </c>
      <c r="F7" s="1971"/>
      <c r="G7" s="1973"/>
      <c r="H7" s="1973"/>
      <c r="I7" s="1973"/>
      <c r="J7" s="1972"/>
    </row>
    <row r="8" spans="1:12" ht="24.95" customHeight="1" thickBot="1">
      <c r="B8" s="140" t="s">
        <v>1100</v>
      </c>
      <c r="C8" s="138" t="s">
        <v>396</v>
      </c>
      <c r="F8" s="1971"/>
      <c r="G8" s="1973"/>
      <c r="H8" s="1972"/>
      <c r="I8" s="142"/>
      <c r="J8" s="142"/>
    </row>
    <row r="9" spans="1:12" ht="24.95" customHeight="1" thickBot="1">
      <c r="B9" s="140" t="s">
        <v>1102</v>
      </c>
      <c r="C9" s="138" t="s">
        <v>409</v>
      </c>
      <c r="F9" s="1971"/>
      <c r="G9" s="1973"/>
      <c r="H9" s="1973"/>
      <c r="I9" s="1972"/>
      <c r="J9" s="142"/>
    </row>
    <row r="10" spans="1:12" ht="24.95" customHeight="1" thickBot="1">
      <c r="B10" s="140" t="s">
        <v>1136</v>
      </c>
      <c r="C10" s="138" t="s">
        <v>508</v>
      </c>
      <c r="F10" s="137" t="s">
        <v>316</v>
      </c>
      <c r="G10" s="2009"/>
      <c r="H10" s="2010"/>
      <c r="I10" s="137" t="s">
        <v>895</v>
      </c>
      <c r="J10" s="2009"/>
      <c r="K10" s="2010"/>
    </row>
    <row r="11" spans="1:12" ht="24.95" customHeight="1" thickBot="1">
      <c r="B11" s="140" t="s">
        <v>1106</v>
      </c>
      <c r="C11" s="138" t="s">
        <v>1143</v>
      </c>
      <c r="F11" s="1971"/>
      <c r="G11" s="1973"/>
      <c r="H11" s="1972"/>
    </row>
    <row r="12" spans="1:12" ht="24.95" customHeight="1" thickBot="1">
      <c r="B12" s="140" t="s">
        <v>1108</v>
      </c>
      <c r="C12" s="138" t="s">
        <v>1144</v>
      </c>
      <c r="F12" s="1971"/>
      <c r="G12" s="1973"/>
      <c r="H12" s="1972"/>
      <c r="J12" s="135" t="s">
        <v>371</v>
      </c>
      <c r="K12" s="1971"/>
      <c r="L12" s="1972"/>
    </row>
    <row r="13" spans="1:12" ht="24.95" customHeight="1" thickBot="1">
      <c r="B13" s="140" t="s">
        <v>1111</v>
      </c>
      <c r="C13" s="138" t="s">
        <v>372</v>
      </c>
      <c r="F13" s="1999"/>
      <c r="G13" s="2001"/>
      <c r="H13" s="2000"/>
      <c r="K13" s="142"/>
      <c r="L13" s="142"/>
    </row>
    <row r="14" spans="1:12" ht="24.95" customHeight="1" thickBot="1">
      <c r="B14" s="140" t="s">
        <v>1113</v>
      </c>
      <c r="C14" s="138" t="s">
        <v>507</v>
      </c>
      <c r="F14" s="1999"/>
      <c r="G14" s="2001"/>
      <c r="H14" s="2000"/>
      <c r="J14" s="135" t="s">
        <v>371</v>
      </c>
      <c r="K14" s="1971"/>
      <c r="L14" s="1972"/>
    </row>
    <row r="15" spans="1:12" ht="24.95" customHeight="1" thickBot="1">
      <c r="B15" s="140" t="s">
        <v>1115</v>
      </c>
      <c r="C15" s="138" t="s">
        <v>505</v>
      </c>
      <c r="F15" s="1999"/>
      <c r="G15" s="2001"/>
      <c r="H15" s="2000"/>
      <c r="K15" s="142"/>
      <c r="L15" s="142"/>
    </row>
    <row r="16" spans="1:12" ht="24.95" customHeight="1" thickBot="1">
      <c r="B16" s="140" t="s">
        <v>1116</v>
      </c>
      <c r="C16" s="138" t="s">
        <v>1139</v>
      </c>
      <c r="F16" s="1999"/>
      <c r="G16" s="2001"/>
      <c r="H16" s="2000"/>
      <c r="K16" s="142"/>
      <c r="L16" s="142"/>
    </row>
    <row r="17" spans="2:12" ht="24.95" customHeight="1" thickBot="1">
      <c r="B17" s="140" t="s">
        <v>1118</v>
      </c>
      <c r="C17" s="138" t="s">
        <v>1140</v>
      </c>
      <c r="F17" s="1999"/>
      <c r="G17" s="2001"/>
      <c r="H17" s="2000"/>
      <c r="K17" s="142"/>
      <c r="L17" s="142"/>
    </row>
    <row r="18" spans="2:12" ht="24.95" customHeight="1" thickBot="1">
      <c r="B18" s="140" t="s">
        <v>1120</v>
      </c>
      <c r="C18" s="138" t="s">
        <v>1127</v>
      </c>
      <c r="F18" s="1999"/>
      <c r="G18" s="2001"/>
      <c r="H18" s="2000"/>
      <c r="I18" s="135" t="s">
        <v>323</v>
      </c>
      <c r="J18" s="135" t="s">
        <v>1129</v>
      </c>
      <c r="K18" s="1971"/>
      <c r="L18" s="1972"/>
    </row>
    <row r="19" spans="2:12" ht="24.95" customHeight="1" thickBot="1">
      <c r="B19" s="140" t="s">
        <v>1121</v>
      </c>
      <c r="C19" s="138" t="s">
        <v>1131</v>
      </c>
      <c r="F19" s="2006"/>
      <c r="G19" s="2007"/>
      <c r="H19" s="2008"/>
      <c r="K19" s="142"/>
      <c r="L19" s="142"/>
    </row>
    <row r="20" spans="2:12" ht="24.95" customHeight="1" thickBot="1">
      <c r="B20" s="140" t="s">
        <v>1123</v>
      </c>
      <c r="C20" s="138" t="s">
        <v>1133</v>
      </c>
      <c r="F20" s="1999"/>
      <c r="G20" s="2001"/>
      <c r="H20" s="2000"/>
      <c r="I20" s="135" t="s">
        <v>1128</v>
      </c>
      <c r="J20" s="135" t="s">
        <v>1129</v>
      </c>
      <c r="K20" s="1971"/>
      <c r="L20" s="1972"/>
    </row>
    <row r="21" spans="2:12" ht="24.95" customHeight="1" thickBot="1">
      <c r="B21" s="140" t="s">
        <v>1125</v>
      </c>
      <c r="C21" s="138" t="s">
        <v>1131</v>
      </c>
      <c r="F21" s="2003"/>
      <c r="G21" s="2004"/>
      <c r="H21" s="2005"/>
      <c r="K21" s="141"/>
      <c r="L21" s="141"/>
    </row>
    <row r="22" spans="2:12" ht="24.95" customHeight="1">
      <c r="B22" s="140"/>
    </row>
    <row r="23" spans="2:12" ht="24.95" customHeight="1">
      <c r="B23" s="140"/>
    </row>
    <row r="24" spans="2:12" ht="24.95" customHeight="1">
      <c r="B24" s="140"/>
    </row>
    <row r="25" spans="2:12" ht="24.95" customHeight="1">
      <c r="B25" s="140"/>
    </row>
    <row r="26" spans="2:12" ht="24.95" customHeight="1">
      <c r="B26" s="140"/>
    </row>
    <row r="27" spans="2:12" ht="24.95" customHeight="1">
      <c r="B27" s="140"/>
    </row>
    <row r="28" spans="2:12" ht="24.95" customHeight="1">
      <c r="B28" s="140"/>
    </row>
  </sheetData>
  <mergeCells count="25">
    <mergeCell ref="A1:B1"/>
    <mergeCell ref="F15:H15"/>
    <mergeCell ref="F16:H16"/>
    <mergeCell ref="K12:L12"/>
    <mergeCell ref="F13:H13"/>
    <mergeCell ref="F8:H8"/>
    <mergeCell ref="F9:I9"/>
    <mergeCell ref="G10:H10"/>
    <mergeCell ref="J10:K10"/>
    <mergeCell ref="F11:H11"/>
    <mergeCell ref="F12:H12"/>
    <mergeCell ref="F14:H14"/>
    <mergeCell ref="F4:H4"/>
    <mergeCell ref="F5:H5"/>
    <mergeCell ref="F6:H6"/>
    <mergeCell ref="F7:J7"/>
    <mergeCell ref="J4:K4"/>
    <mergeCell ref="K14:L14"/>
    <mergeCell ref="F21:H21"/>
    <mergeCell ref="F17:H17"/>
    <mergeCell ref="F18:H18"/>
    <mergeCell ref="K18:L18"/>
    <mergeCell ref="F19:H19"/>
    <mergeCell ref="F20:H20"/>
    <mergeCell ref="K20:L20"/>
  </mergeCells>
  <phoneticPr fontId="2"/>
  <hyperlinks>
    <hyperlink ref="A1:B1" location="メニュー!A1" display="戻る" xr:uid="{00000000-0004-0000-1900-000000000000}"/>
  </hyperlinks>
  <pageMargins left="0.75" right="0.75" top="1" bottom="1" header="0.51200000000000001" footer="0.51200000000000001"/>
  <headerFooter alignWithMargins="0"/>
  <drawing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40">
    <tabColor indexed="45"/>
  </sheetPr>
  <dimension ref="A1:L28"/>
  <sheetViews>
    <sheetView showGridLines="0" workbookViewId="0">
      <selection activeCell="R25" sqref="R25:Z26"/>
    </sheetView>
  </sheetViews>
  <sheetFormatPr defaultRowHeight="24.95" customHeight="1"/>
  <cols>
    <col min="1" max="1" width="2.75" style="135" customWidth="1"/>
    <col min="2" max="2" width="5.625" style="139" customWidth="1"/>
    <col min="3" max="3" width="9" style="138"/>
    <col min="4" max="11" width="9" style="135"/>
    <col min="12" max="12" width="12.75" style="135" customWidth="1"/>
    <col min="13" max="16384" width="9" style="135"/>
  </cols>
  <sheetData>
    <row r="1" spans="1:12" ht="24.95" customHeight="1">
      <c r="A1" s="954" t="s">
        <v>129</v>
      </c>
      <c r="B1" s="954"/>
    </row>
    <row r="2" spans="1:12" ht="24.95" customHeight="1">
      <c r="D2" s="136" t="s">
        <v>1145</v>
      </c>
    </row>
    <row r="3" spans="1:12" ht="24.95" customHeight="1" thickBot="1"/>
    <row r="4" spans="1:12" ht="24.95" customHeight="1" thickBot="1">
      <c r="B4" s="140" t="s">
        <v>847</v>
      </c>
      <c r="C4" s="138" t="s">
        <v>400</v>
      </c>
      <c r="F4" s="1971"/>
      <c r="G4" s="1973"/>
      <c r="H4" s="1972"/>
      <c r="I4" s="137" t="s">
        <v>1236</v>
      </c>
      <c r="J4" s="1994"/>
      <c r="K4" s="1995"/>
    </row>
    <row r="5" spans="1:12" ht="24.95" customHeight="1" thickBot="1">
      <c r="B5" s="140" t="s">
        <v>1095</v>
      </c>
      <c r="C5" s="138" t="s">
        <v>786</v>
      </c>
      <c r="F5" s="1971"/>
      <c r="G5" s="1973"/>
      <c r="H5" s="1972"/>
      <c r="I5" s="142"/>
      <c r="J5" s="142"/>
    </row>
    <row r="6" spans="1:12" ht="24.95" customHeight="1" thickBot="1">
      <c r="B6" s="140" t="s">
        <v>1097</v>
      </c>
      <c r="C6" s="138" t="s">
        <v>1110</v>
      </c>
      <c r="F6" s="1971"/>
      <c r="G6" s="1973"/>
      <c r="H6" s="1972"/>
      <c r="I6" s="142"/>
      <c r="J6" s="142"/>
    </row>
    <row r="7" spans="1:12" ht="24.95" customHeight="1" thickBot="1">
      <c r="B7" s="140" t="s">
        <v>1098</v>
      </c>
      <c r="C7" s="138" t="s">
        <v>92</v>
      </c>
      <c r="F7" s="1971"/>
      <c r="G7" s="1973"/>
      <c r="H7" s="1973"/>
      <c r="I7" s="1973"/>
      <c r="J7" s="1972"/>
    </row>
    <row r="8" spans="1:12" ht="24.95" customHeight="1" thickBot="1">
      <c r="B8" s="140" t="s">
        <v>1100</v>
      </c>
      <c r="C8" s="138" t="s">
        <v>396</v>
      </c>
      <c r="F8" s="1971"/>
      <c r="G8" s="1973"/>
      <c r="H8" s="1972"/>
      <c r="I8" s="142"/>
      <c r="J8" s="142"/>
    </row>
    <row r="9" spans="1:12" ht="24.95" customHeight="1" thickBot="1">
      <c r="B9" s="140" t="s">
        <v>1102</v>
      </c>
      <c r="C9" s="138" t="s">
        <v>409</v>
      </c>
      <c r="F9" s="1971"/>
      <c r="G9" s="1973"/>
      <c r="H9" s="1973"/>
      <c r="I9" s="1972"/>
      <c r="J9" s="142"/>
    </row>
    <row r="10" spans="1:12" ht="24.95" customHeight="1" thickBot="1">
      <c r="B10" s="140" t="s">
        <v>1136</v>
      </c>
      <c r="C10" s="138" t="s">
        <v>508</v>
      </c>
      <c r="F10" s="137" t="s">
        <v>316</v>
      </c>
      <c r="G10" s="1976"/>
      <c r="H10" s="1977"/>
      <c r="I10" s="137" t="s">
        <v>895</v>
      </c>
      <c r="J10" s="1976"/>
      <c r="K10" s="1977"/>
    </row>
    <row r="11" spans="1:12" ht="24.95" customHeight="1" thickBot="1">
      <c r="B11" s="140" t="s">
        <v>1106</v>
      </c>
      <c r="C11" s="138" t="s">
        <v>1146</v>
      </c>
      <c r="F11" s="1971"/>
      <c r="G11" s="1973"/>
      <c r="H11" s="1972"/>
    </row>
    <row r="12" spans="1:12" ht="24.95" customHeight="1" thickBot="1">
      <c r="B12" s="140" t="s">
        <v>1108</v>
      </c>
      <c r="C12" s="138" t="s">
        <v>1147</v>
      </c>
      <c r="F12" s="1971"/>
      <c r="G12" s="1973"/>
      <c r="H12" s="1972"/>
      <c r="J12" s="135" t="s">
        <v>371</v>
      </c>
      <c r="K12" s="1971"/>
      <c r="L12" s="1972"/>
    </row>
    <row r="13" spans="1:12" ht="24.95" customHeight="1" thickBot="1">
      <c r="B13" s="140" t="s">
        <v>1111</v>
      </c>
      <c r="C13" s="138" t="s">
        <v>372</v>
      </c>
      <c r="F13" s="1999"/>
      <c r="G13" s="2001"/>
      <c r="H13" s="2000"/>
      <c r="K13" s="142"/>
      <c r="L13" s="142"/>
    </row>
    <row r="14" spans="1:12" ht="24.95" customHeight="1" thickBot="1">
      <c r="B14" s="140" t="s">
        <v>1113</v>
      </c>
      <c r="C14" s="138" t="s">
        <v>507</v>
      </c>
      <c r="F14" s="1999"/>
      <c r="G14" s="2001"/>
      <c r="H14" s="2000"/>
      <c r="J14" s="135" t="s">
        <v>371</v>
      </c>
      <c r="K14" s="1971"/>
      <c r="L14" s="1972"/>
    </row>
    <row r="15" spans="1:12" ht="24.95" customHeight="1" thickBot="1">
      <c r="B15" s="140" t="s">
        <v>1115</v>
      </c>
      <c r="C15" s="138" t="s">
        <v>505</v>
      </c>
      <c r="F15" s="1999"/>
      <c r="G15" s="2001"/>
      <c r="H15" s="2000"/>
      <c r="K15" s="142"/>
      <c r="L15" s="142"/>
    </row>
    <row r="16" spans="1:12" ht="24.95" customHeight="1" thickBot="1">
      <c r="B16" s="140" t="s">
        <v>1116</v>
      </c>
      <c r="C16" s="138" t="s">
        <v>1139</v>
      </c>
      <c r="F16" s="1999"/>
      <c r="G16" s="2001"/>
      <c r="H16" s="2000"/>
      <c r="K16" s="142"/>
      <c r="L16" s="142"/>
    </row>
    <row r="17" spans="2:12" ht="24.95" customHeight="1" thickBot="1">
      <c r="B17" s="140" t="s">
        <v>1118</v>
      </c>
      <c r="C17" s="138" t="s">
        <v>1140</v>
      </c>
      <c r="F17" s="1999"/>
      <c r="G17" s="2001"/>
      <c r="H17" s="2000"/>
      <c r="K17" s="142"/>
      <c r="L17" s="142"/>
    </row>
    <row r="18" spans="2:12" ht="24.95" customHeight="1" thickBot="1">
      <c r="B18" s="140" t="s">
        <v>1120</v>
      </c>
      <c r="C18" s="138" t="s">
        <v>1127</v>
      </c>
      <c r="F18" s="1999"/>
      <c r="G18" s="2001"/>
      <c r="H18" s="2000"/>
      <c r="I18" s="135" t="s">
        <v>323</v>
      </c>
      <c r="J18" s="135" t="s">
        <v>1129</v>
      </c>
      <c r="K18" s="1971"/>
      <c r="L18" s="1972"/>
    </row>
    <row r="19" spans="2:12" ht="24.95" customHeight="1" thickBot="1">
      <c r="B19" s="140" t="s">
        <v>1121</v>
      </c>
      <c r="C19" s="138" t="s">
        <v>1131</v>
      </c>
      <c r="F19" s="1999"/>
      <c r="G19" s="2001"/>
      <c r="H19" s="2000"/>
      <c r="K19" s="142"/>
      <c r="L19" s="142"/>
    </row>
    <row r="20" spans="2:12" ht="24.95" customHeight="1" thickBot="1">
      <c r="B20" s="140" t="s">
        <v>1123</v>
      </c>
      <c r="C20" s="138" t="s">
        <v>1133</v>
      </c>
      <c r="F20" s="1999"/>
      <c r="G20" s="2001"/>
      <c r="H20" s="2000"/>
      <c r="I20" s="135" t="s">
        <v>1128</v>
      </c>
      <c r="J20" s="135" t="s">
        <v>1129</v>
      </c>
      <c r="K20" s="1971"/>
      <c r="L20" s="1972"/>
    </row>
    <row r="21" spans="2:12" ht="24.95" customHeight="1" thickBot="1">
      <c r="B21" s="140" t="s">
        <v>1125</v>
      </c>
      <c r="C21" s="138" t="s">
        <v>1131</v>
      </c>
      <c r="F21" s="1971"/>
      <c r="G21" s="1973"/>
      <c r="H21" s="1972"/>
      <c r="K21" s="141"/>
      <c r="L21" s="141"/>
    </row>
    <row r="22" spans="2:12" ht="24.95" customHeight="1">
      <c r="B22" s="140"/>
    </row>
    <row r="23" spans="2:12" ht="24.95" customHeight="1">
      <c r="B23" s="140"/>
    </row>
    <row r="24" spans="2:12" ht="24.95" customHeight="1">
      <c r="B24" s="140"/>
    </row>
    <row r="25" spans="2:12" ht="24.95" customHeight="1">
      <c r="B25" s="140"/>
    </row>
    <row r="26" spans="2:12" ht="24.95" customHeight="1">
      <c r="B26" s="140"/>
    </row>
    <row r="27" spans="2:12" ht="24.95" customHeight="1">
      <c r="B27" s="140"/>
    </row>
    <row r="28" spans="2:12" ht="24.95" customHeight="1">
      <c r="B28" s="140"/>
    </row>
  </sheetData>
  <mergeCells count="25">
    <mergeCell ref="A1:B1"/>
    <mergeCell ref="F15:H15"/>
    <mergeCell ref="F16:H16"/>
    <mergeCell ref="K12:L12"/>
    <mergeCell ref="F13:H13"/>
    <mergeCell ref="F8:H8"/>
    <mergeCell ref="F9:I9"/>
    <mergeCell ref="G10:H10"/>
    <mergeCell ref="J10:K10"/>
    <mergeCell ref="F11:H11"/>
    <mergeCell ref="F12:H12"/>
    <mergeCell ref="F14:H14"/>
    <mergeCell ref="F4:H4"/>
    <mergeCell ref="F5:H5"/>
    <mergeCell ref="F6:H6"/>
    <mergeCell ref="F7:J7"/>
    <mergeCell ref="J4:K4"/>
    <mergeCell ref="K14:L14"/>
    <mergeCell ref="F21:H21"/>
    <mergeCell ref="F17:H17"/>
    <mergeCell ref="F18:H18"/>
    <mergeCell ref="K18:L18"/>
    <mergeCell ref="F19:H19"/>
    <mergeCell ref="F20:H20"/>
    <mergeCell ref="K20:L20"/>
  </mergeCells>
  <phoneticPr fontId="2"/>
  <hyperlinks>
    <hyperlink ref="A1:B1" location="メニュー!A1" display="戻る" xr:uid="{00000000-0004-0000-1A00-000000000000}"/>
  </hyperlinks>
  <pageMargins left="0.75" right="0.75" top="1" bottom="1" header="0.51200000000000001" footer="0.51200000000000001"/>
  <headerFooter alignWithMargins="0"/>
  <drawing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41">
    <tabColor indexed="45"/>
  </sheetPr>
  <dimension ref="A1:L28"/>
  <sheetViews>
    <sheetView showGridLines="0" workbookViewId="0">
      <selection activeCell="R25" sqref="R25:Z26"/>
    </sheetView>
  </sheetViews>
  <sheetFormatPr defaultRowHeight="24.95" customHeight="1"/>
  <cols>
    <col min="1" max="1" width="2.75" style="135" customWidth="1"/>
    <col min="2" max="2" width="5.625" style="139" customWidth="1"/>
    <col min="3" max="3" width="9" style="138"/>
    <col min="4" max="11" width="9" style="135"/>
    <col min="12" max="12" width="13.25" style="135" customWidth="1"/>
    <col min="13" max="16384" width="9" style="135"/>
  </cols>
  <sheetData>
    <row r="1" spans="1:12" ht="24.95" customHeight="1">
      <c r="A1" s="954" t="s">
        <v>129</v>
      </c>
      <c r="B1" s="954"/>
    </row>
    <row r="2" spans="1:12" ht="24.95" customHeight="1">
      <c r="D2" s="136" t="s">
        <v>1148</v>
      </c>
    </row>
    <row r="3" spans="1:12" ht="24.95" customHeight="1" thickBot="1"/>
    <row r="4" spans="1:12" ht="24.95" customHeight="1" thickBot="1">
      <c r="B4" s="140" t="s">
        <v>847</v>
      </c>
      <c r="C4" s="138" t="s">
        <v>400</v>
      </c>
      <c r="F4" s="1971"/>
      <c r="G4" s="1973"/>
      <c r="H4" s="1972"/>
      <c r="I4" s="137" t="s">
        <v>1236</v>
      </c>
      <c r="J4" s="1994"/>
      <c r="K4" s="1995"/>
    </row>
    <row r="5" spans="1:12" ht="24.95" customHeight="1" thickBot="1">
      <c r="B5" s="140" t="s">
        <v>1095</v>
      </c>
      <c r="C5" s="138" t="s">
        <v>786</v>
      </c>
      <c r="F5" s="1971"/>
      <c r="G5" s="1973"/>
      <c r="H5" s="1972"/>
      <c r="I5" s="142"/>
      <c r="J5" s="142"/>
    </row>
    <row r="6" spans="1:12" ht="24.95" customHeight="1" thickBot="1">
      <c r="B6" s="140" t="s">
        <v>1097</v>
      </c>
      <c r="C6" s="138" t="s">
        <v>1110</v>
      </c>
      <c r="F6" s="1971"/>
      <c r="G6" s="1973"/>
      <c r="H6" s="1972"/>
      <c r="I6" s="142"/>
      <c r="J6" s="142"/>
    </row>
    <row r="7" spans="1:12" ht="24.95" customHeight="1" thickBot="1">
      <c r="B7" s="140" t="s">
        <v>1098</v>
      </c>
      <c r="C7" s="138" t="s">
        <v>92</v>
      </c>
      <c r="F7" s="1971"/>
      <c r="G7" s="1973"/>
      <c r="H7" s="1973"/>
      <c r="I7" s="1973"/>
      <c r="J7" s="1972"/>
    </row>
    <row r="8" spans="1:12" ht="24.95" customHeight="1" thickBot="1">
      <c r="B8" s="140" t="s">
        <v>1100</v>
      </c>
      <c r="C8" s="138" t="s">
        <v>396</v>
      </c>
      <c r="F8" s="1971"/>
      <c r="G8" s="1973"/>
      <c r="H8" s="1972"/>
      <c r="I8" s="142"/>
      <c r="J8" s="142"/>
    </row>
    <row r="9" spans="1:12" ht="24.95" customHeight="1" thickBot="1">
      <c r="B9" s="140" t="s">
        <v>1102</v>
      </c>
      <c r="C9" s="138" t="s">
        <v>409</v>
      </c>
      <c r="F9" s="1971"/>
      <c r="G9" s="1973"/>
      <c r="H9" s="1973"/>
      <c r="I9" s="1972"/>
      <c r="J9" s="142"/>
    </row>
    <row r="10" spans="1:12" ht="24.95" customHeight="1" thickBot="1">
      <c r="B10" s="140" t="s">
        <v>1136</v>
      </c>
      <c r="C10" s="138" t="s">
        <v>508</v>
      </c>
      <c r="F10" s="137" t="s">
        <v>316</v>
      </c>
      <c r="G10" s="1976"/>
      <c r="H10" s="1977"/>
      <c r="I10" s="137" t="s">
        <v>895</v>
      </c>
      <c r="J10" s="1976"/>
      <c r="K10" s="1977"/>
    </row>
    <row r="11" spans="1:12" ht="24.95" customHeight="1" thickBot="1">
      <c r="B11" s="140" t="s">
        <v>1106</v>
      </c>
      <c r="C11" s="138" t="s">
        <v>1149</v>
      </c>
      <c r="F11" s="1971"/>
      <c r="G11" s="1973"/>
      <c r="H11" s="1972"/>
    </row>
    <row r="12" spans="1:12" ht="24.95" customHeight="1" thickBot="1">
      <c r="B12" s="140" t="s">
        <v>1108</v>
      </c>
      <c r="C12" s="138" t="s">
        <v>1150</v>
      </c>
      <c r="F12" s="1971"/>
      <c r="G12" s="1973"/>
      <c r="H12" s="1972"/>
      <c r="J12" s="135" t="s">
        <v>371</v>
      </c>
      <c r="K12" s="1971"/>
      <c r="L12" s="1972"/>
    </row>
    <row r="13" spans="1:12" ht="24.95" customHeight="1" thickBot="1">
      <c r="B13" s="140" t="s">
        <v>1111</v>
      </c>
      <c r="C13" s="138" t="s">
        <v>372</v>
      </c>
      <c r="F13" s="1999"/>
      <c r="G13" s="2001"/>
      <c r="H13" s="2000"/>
      <c r="K13" s="142"/>
      <c r="L13" s="142"/>
    </row>
    <row r="14" spans="1:12" ht="24.95" customHeight="1" thickBot="1">
      <c r="B14" s="140" t="s">
        <v>1113</v>
      </c>
      <c r="C14" s="138" t="s">
        <v>507</v>
      </c>
      <c r="F14" s="1999"/>
      <c r="G14" s="2001"/>
      <c r="H14" s="2000"/>
      <c r="J14" s="135" t="s">
        <v>371</v>
      </c>
      <c r="K14" s="1971"/>
      <c r="L14" s="1972"/>
    </row>
    <row r="15" spans="1:12" ht="24.95" customHeight="1" thickBot="1">
      <c r="B15" s="140" t="s">
        <v>1115</v>
      </c>
      <c r="C15" s="138" t="s">
        <v>505</v>
      </c>
      <c r="F15" s="1999"/>
      <c r="G15" s="2001"/>
      <c r="H15" s="2000"/>
      <c r="K15" s="142"/>
      <c r="L15" s="142"/>
    </row>
    <row r="16" spans="1:12" ht="24.95" customHeight="1" thickBot="1">
      <c r="B16" s="140" t="s">
        <v>1116</v>
      </c>
      <c r="C16" s="138" t="s">
        <v>1139</v>
      </c>
      <c r="F16" s="1999"/>
      <c r="G16" s="2001"/>
      <c r="H16" s="2000"/>
      <c r="K16" s="142"/>
      <c r="L16" s="142"/>
    </row>
    <row r="17" spans="2:12" ht="24.95" customHeight="1" thickBot="1">
      <c r="B17" s="140" t="s">
        <v>1118</v>
      </c>
      <c r="C17" s="138" t="s">
        <v>1140</v>
      </c>
      <c r="F17" s="1999"/>
      <c r="G17" s="2001"/>
      <c r="H17" s="2000"/>
      <c r="K17" s="142"/>
      <c r="L17" s="142"/>
    </row>
    <row r="18" spans="2:12" ht="24.95" customHeight="1" thickBot="1">
      <c r="B18" s="140" t="s">
        <v>1120</v>
      </c>
      <c r="C18" s="138" t="s">
        <v>1127</v>
      </c>
      <c r="F18" s="1999"/>
      <c r="G18" s="2001"/>
      <c r="H18" s="2000"/>
      <c r="I18" s="135" t="s">
        <v>323</v>
      </c>
      <c r="J18" s="135" t="s">
        <v>1129</v>
      </c>
      <c r="K18" s="1971"/>
      <c r="L18" s="1972"/>
    </row>
    <row r="19" spans="2:12" ht="24.95" customHeight="1" thickBot="1">
      <c r="B19" s="140" t="s">
        <v>1121</v>
      </c>
      <c r="C19" s="138" t="s">
        <v>1131</v>
      </c>
      <c r="F19" s="1999"/>
      <c r="G19" s="2001"/>
      <c r="H19" s="2000"/>
      <c r="K19" s="142"/>
      <c r="L19" s="142"/>
    </row>
    <row r="20" spans="2:12" ht="24.95" customHeight="1" thickBot="1">
      <c r="B20" s="140" t="s">
        <v>1123</v>
      </c>
      <c r="C20" s="138" t="s">
        <v>1133</v>
      </c>
      <c r="F20" s="1999"/>
      <c r="G20" s="2001"/>
      <c r="H20" s="2000"/>
      <c r="I20" s="135" t="s">
        <v>1128</v>
      </c>
      <c r="J20" s="135" t="s">
        <v>1129</v>
      </c>
      <c r="K20" s="1971"/>
      <c r="L20" s="1972"/>
    </row>
    <row r="21" spans="2:12" ht="24.95" customHeight="1" thickBot="1">
      <c r="B21" s="140" t="s">
        <v>1125</v>
      </c>
      <c r="C21" s="138" t="s">
        <v>1131</v>
      </c>
      <c r="F21" s="1971"/>
      <c r="G21" s="1973"/>
      <c r="H21" s="1972"/>
      <c r="K21" s="141"/>
      <c r="L21" s="141"/>
    </row>
    <row r="22" spans="2:12" ht="24.95" customHeight="1">
      <c r="B22" s="140"/>
    </row>
    <row r="23" spans="2:12" ht="24.95" customHeight="1">
      <c r="B23" s="140"/>
    </row>
    <row r="24" spans="2:12" ht="24.95" customHeight="1">
      <c r="B24" s="140"/>
    </row>
    <row r="25" spans="2:12" ht="24.95" customHeight="1">
      <c r="B25" s="140"/>
    </row>
    <row r="26" spans="2:12" ht="24.95" customHeight="1">
      <c r="B26" s="140"/>
    </row>
    <row r="27" spans="2:12" ht="24.95" customHeight="1">
      <c r="B27" s="140"/>
    </row>
    <row r="28" spans="2:12" ht="24.95" customHeight="1">
      <c r="B28" s="140"/>
    </row>
  </sheetData>
  <mergeCells count="25">
    <mergeCell ref="A1:B1"/>
    <mergeCell ref="F15:H15"/>
    <mergeCell ref="F16:H16"/>
    <mergeCell ref="K12:L12"/>
    <mergeCell ref="F13:H13"/>
    <mergeCell ref="F8:H8"/>
    <mergeCell ref="F9:I9"/>
    <mergeCell ref="G10:H10"/>
    <mergeCell ref="J10:K10"/>
    <mergeCell ref="F11:H11"/>
    <mergeCell ref="F12:H12"/>
    <mergeCell ref="F14:H14"/>
    <mergeCell ref="F4:H4"/>
    <mergeCell ref="F5:H5"/>
    <mergeCell ref="F6:H6"/>
    <mergeCell ref="F7:J7"/>
    <mergeCell ref="J4:K4"/>
    <mergeCell ref="K14:L14"/>
    <mergeCell ref="F21:H21"/>
    <mergeCell ref="F17:H17"/>
    <mergeCell ref="F18:H18"/>
    <mergeCell ref="K18:L18"/>
    <mergeCell ref="F19:H19"/>
    <mergeCell ref="F20:H20"/>
    <mergeCell ref="K20:L20"/>
  </mergeCells>
  <phoneticPr fontId="2"/>
  <hyperlinks>
    <hyperlink ref="A1:B1" location="メニュー!A1" display="戻る" xr:uid="{00000000-0004-0000-1B00-000000000000}"/>
  </hyperlinks>
  <pageMargins left="0.75" right="0.75" top="1" bottom="1" header="0.51200000000000001" footer="0.51200000000000001"/>
  <headerFooter alignWithMargins="0"/>
  <drawing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42">
    <tabColor indexed="45"/>
  </sheetPr>
  <dimension ref="A1:W1671"/>
  <sheetViews>
    <sheetView showGridLines="0" zoomScaleNormal="100" workbookViewId="0">
      <pane xSplit="2" ySplit="12" topLeftCell="C25" activePane="bottomRight" state="frozen"/>
      <selection activeCell="R25" sqref="R25:Z26"/>
      <selection pane="topRight" activeCell="R25" sqref="R25:Z26"/>
      <selection pane="bottomLeft" activeCell="R25" sqref="R25:Z26"/>
      <selection pane="bottomRight" activeCell="R25" sqref="R25:Z30"/>
    </sheetView>
  </sheetViews>
  <sheetFormatPr defaultRowHeight="13.5"/>
  <cols>
    <col min="1" max="1" width="4" style="2" customWidth="1"/>
    <col min="2" max="2" width="14.5" style="2" customWidth="1"/>
    <col min="3" max="3" width="8.75" style="2" customWidth="1"/>
    <col min="4" max="4" width="5" style="2" customWidth="1"/>
    <col min="5" max="5" width="10" style="2" customWidth="1"/>
    <col min="6" max="6" width="3.25" style="2" customWidth="1"/>
    <col min="7" max="7" width="2.125" style="7" customWidth="1"/>
    <col min="8" max="8" width="9.375" style="2" customWidth="1"/>
    <col min="9" max="9" width="28.875" style="2" customWidth="1"/>
    <col min="10" max="10" width="11.75" style="2" customWidth="1"/>
    <col min="11" max="11" width="9.125" style="2" customWidth="1"/>
    <col min="12" max="12" width="3.375" style="2" customWidth="1"/>
    <col min="13" max="13" width="12.125" style="2" customWidth="1"/>
    <col min="14" max="15" width="12.875" style="2" customWidth="1"/>
    <col min="16" max="18" width="13.625" style="2" customWidth="1"/>
    <col min="19" max="19" width="13" style="2" customWidth="1"/>
    <col min="20" max="20" width="11.125" style="2" customWidth="1"/>
    <col min="21" max="16384" width="9" style="2"/>
  </cols>
  <sheetData>
    <row r="1" spans="1:19" ht="20.100000000000001" customHeight="1" thickBot="1">
      <c r="A1" s="146"/>
      <c r="B1" s="244" t="s">
        <v>1151</v>
      </c>
      <c r="C1" s="246" t="s">
        <v>1152</v>
      </c>
      <c r="D1" s="146"/>
      <c r="E1" s="146"/>
      <c r="F1" s="146"/>
      <c r="G1" s="280"/>
      <c r="H1" s="146"/>
      <c r="I1" s="146"/>
      <c r="J1" s="146"/>
      <c r="K1" s="146"/>
      <c r="L1" s="146"/>
      <c r="M1" s="146"/>
      <c r="N1" s="146"/>
      <c r="O1" s="146"/>
      <c r="P1" s="146"/>
      <c r="Q1" s="146"/>
      <c r="R1" s="146"/>
      <c r="S1" s="146"/>
    </row>
    <row r="2" spans="1:19" ht="20.100000000000001" customHeight="1" thickBot="1">
      <c r="A2" s="146"/>
      <c r="B2" s="162"/>
      <c r="C2" s="246" t="s">
        <v>1153</v>
      </c>
      <c r="D2" s="146"/>
      <c r="E2" s="146"/>
      <c r="F2" s="146"/>
      <c r="G2" s="280"/>
      <c r="H2" s="146"/>
      <c r="I2" s="146"/>
      <c r="J2" s="146"/>
      <c r="K2" s="146"/>
      <c r="L2" s="146"/>
      <c r="M2" s="146"/>
      <c r="N2" s="146"/>
      <c r="O2" s="146"/>
      <c r="P2" s="146"/>
      <c r="Q2" s="146"/>
      <c r="R2" s="146"/>
      <c r="S2" s="146"/>
    </row>
    <row r="3" spans="1:19" ht="20.100000000000001" customHeight="1" thickBot="1">
      <c r="A3" s="146"/>
      <c r="B3" s="162"/>
      <c r="C3" s="246" t="s">
        <v>1154</v>
      </c>
      <c r="D3" s="146"/>
      <c r="E3" s="146"/>
      <c r="F3" s="146"/>
      <c r="G3" s="280"/>
      <c r="H3" s="146"/>
      <c r="I3" s="146"/>
      <c r="J3" s="146"/>
      <c r="K3" s="146"/>
      <c r="L3" s="146"/>
      <c r="M3" s="146"/>
      <c r="N3" s="146"/>
      <c r="O3" s="146"/>
      <c r="P3" s="146"/>
      <c r="Q3" s="146"/>
      <c r="R3" s="146"/>
      <c r="S3" s="146"/>
    </row>
    <row r="4" spans="1:19" ht="0.95" customHeight="1">
      <c r="A4" s="146"/>
      <c r="B4" s="146"/>
      <c r="C4" s="146"/>
      <c r="D4" s="146"/>
      <c r="E4" s="146"/>
      <c r="F4" s="146"/>
      <c r="G4" s="280"/>
      <c r="H4" s="146"/>
      <c r="I4" s="146"/>
      <c r="J4" s="146"/>
      <c r="K4" s="146"/>
      <c r="L4" s="146"/>
      <c r="M4" s="146"/>
      <c r="N4" s="146"/>
      <c r="O4" s="146"/>
      <c r="P4" s="146"/>
      <c r="Q4" s="146"/>
      <c r="R4" s="146"/>
      <c r="S4" s="146"/>
    </row>
    <row r="5" spans="1:19" ht="0.95" customHeight="1">
      <c r="A5" s="147"/>
      <c r="B5" s="148"/>
      <c r="C5" s="149"/>
      <c r="D5" s="149"/>
      <c r="E5" s="149"/>
      <c r="F5" s="149"/>
      <c r="G5" s="281"/>
      <c r="H5" s="150"/>
      <c r="I5" s="151"/>
      <c r="J5" s="151"/>
      <c r="K5" s="152"/>
      <c r="L5" s="153"/>
      <c r="M5" s="154"/>
      <c r="N5" s="155"/>
      <c r="O5" s="155"/>
      <c r="P5" s="155"/>
      <c r="Q5" s="153"/>
      <c r="R5" s="156"/>
      <c r="S5" s="156"/>
    </row>
    <row r="6" spans="1:19" ht="34.5" customHeight="1">
      <c r="A6" s="157"/>
      <c r="B6" s="158" t="s">
        <v>1155</v>
      </c>
      <c r="C6" s="157"/>
      <c r="D6" s="157"/>
      <c r="E6" s="157"/>
      <c r="F6" s="157"/>
      <c r="G6" s="282"/>
      <c r="H6" s="157"/>
      <c r="I6" s="159"/>
      <c r="J6" s="160"/>
      <c r="K6" s="152"/>
      <c r="L6" s="152"/>
      <c r="M6" s="152"/>
      <c r="N6" s="152"/>
      <c r="O6" s="161"/>
      <c r="P6" s="161"/>
      <c r="Q6" s="161"/>
      <c r="R6" s="161"/>
      <c r="S6" s="161"/>
    </row>
    <row r="7" spans="1:19" ht="7.5" customHeight="1">
      <c r="A7" s="1359" t="s">
        <v>532</v>
      </c>
      <c r="B7" s="1304" t="s">
        <v>533</v>
      </c>
      <c r="C7" s="1365" t="s">
        <v>534</v>
      </c>
      <c r="D7" s="1408" t="s">
        <v>535</v>
      </c>
      <c r="E7" s="1381" t="s">
        <v>536</v>
      </c>
      <c r="F7" s="1396"/>
      <c r="G7" s="1397"/>
      <c r="H7" s="1365" t="s">
        <v>537</v>
      </c>
      <c r="I7" s="1367" t="s">
        <v>538</v>
      </c>
      <c r="J7" s="1416" t="s">
        <v>539</v>
      </c>
      <c r="K7" s="1381" t="s">
        <v>540</v>
      </c>
      <c r="L7" s="1382"/>
      <c r="M7" s="1413" t="s">
        <v>541</v>
      </c>
      <c r="N7" s="2019" t="s">
        <v>542</v>
      </c>
      <c r="O7" s="2020"/>
      <c r="P7" s="1367" t="s">
        <v>543</v>
      </c>
      <c r="Q7" s="1368"/>
      <c r="R7" s="1369"/>
      <c r="S7" s="1365" t="s">
        <v>544</v>
      </c>
    </row>
    <row r="8" spans="1:19" ht="7.5" customHeight="1">
      <c r="A8" s="1360"/>
      <c r="B8" s="1302"/>
      <c r="C8" s="1341"/>
      <c r="D8" s="1409"/>
      <c r="E8" s="1398"/>
      <c r="F8" s="1399"/>
      <c r="G8" s="1400"/>
      <c r="H8" s="1341"/>
      <c r="I8" s="1370"/>
      <c r="J8" s="1417"/>
      <c r="K8" s="1383"/>
      <c r="L8" s="1384"/>
      <c r="M8" s="1414"/>
      <c r="N8" s="2017"/>
      <c r="O8" s="2018"/>
      <c r="P8" s="1370"/>
      <c r="Q8" s="1371"/>
      <c r="R8" s="1372"/>
      <c r="S8" s="1341"/>
    </row>
    <row r="9" spans="1:19" ht="7.5" customHeight="1">
      <c r="A9" s="1360"/>
      <c r="B9" s="1302"/>
      <c r="C9" s="1341"/>
      <c r="D9" s="1409"/>
      <c r="E9" s="1401">
        <f ca="1">TODAY()</f>
        <v>44988</v>
      </c>
      <c r="F9" s="1402"/>
      <c r="G9" s="1403"/>
      <c r="H9" s="1341"/>
      <c r="I9" s="1373"/>
      <c r="J9" s="1418"/>
      <c r="K9" s="1385" t="s">
        <v>546</v>
      </c>
      <c r="L9" s="1386"/>
      <c r="M9" s="1415"/>
      <c r="N9" s="2013" t="s">
        <v>547</v>
      </c>
      <c r="O9" s="2014"/>
      <c r="P9" s="1373"/>
      <c r="Q9" s="1374"/>
      <c r="R9" s="1375"/>
      <c r="S9" s="1366"/>
    </row>
    <row r="10" spans="1:19" ht="7.5" customHeight="1">
      <c r="A10" s="1360"/>
      <c r="B10" s="1341" t="s">
        <v>548</v>
      </c>
      <c r="C10" s="1341"/>
      <c r="D10" s="1409"/>
      <c r="E10" s="1401"/>
      <c r="F10" s="1402"/>
      <c r="G10" s="1403"/>
      <c r="H10" s="1341"/>
      <c r="I10" s="1411" t="s">
        <v>549</v>
      </c>
      <c r="J10" s="1419" t="s">
        <v>539</v>
      </c>
      <c r="K10" s="1387"/>
      <c r="L10" s="1388"/>
      <c r="M10" s="1364" t="s">
        <v>550</v>
      </c>
      <c r="N10" s="2017"/>
      <c r="O10" s="2018"/>
      <c r="P10" s="1376" t="s">
        <v>551</v>
      </c>
      <c r="Q10" s="1364" t="s">
        <v>552</v>
      </c>
      <c r="R10" s="1379" t="s">
        <v>553</v>
      </c>
      <c r="S10" s="1275" t="s">
        <v>554</v>
      </c>
    </row>
    <row r="11" spans="1:19" ht="7.5" customHeight="1">
      <c r="A11" s="1360"/>
      <c r="B11" s="1341"/>
      <c r="C11" s="1341"/>
      <c r="D11" s="1409"/>
      <c r="E11" s="1398" t="s">
        <v>556</v>
      </c>
      <c r="F11" s="1399"/>
      <c r="G11" s="1400"/>
      <c r="H11" s="1341"/>
      <c r="I11" s="1370"/>
      <c r="J11" s="1417"/>
      <c r="K11" s="1385" t="s">
        <v>557</v>
      </c>
      <c r="L11" s="1389"/>
      <c r="M11" s="1341"/>
      <c r="N11" s="2013" t="s">
        <v>558</v>
      </c>
      <c r="O11" s="2014"/>
      <c r="P11" s="1377"/>
      <c r="Q11" s="1341"/>
      <c r="R11" s="1372"/>
      <c r="S11" s="1276"/>
    </row>
    <row r="12" spans="1:19" ht="7.5" customHeight="1">
      <c r="A12" s="1361"/>
      <c r="B12" s="1342"/>
      <c r="C12" s="1342"/>
      <c r="D12" s="1410"/>
      <c r="E12" s="1404"/>
      <c r="F12" s="1405"/>
      <c r="G12" s="1406"/>
      <c r="H12" s="1342"/>
      <c r="I12" s="1412"/>
      <c r="J12" s="1420"/>
      <c r="K12" s="1390"/>
      <c r="L12" s="1391"/>
      <c r="M12" s="1342"/>
      <c r="N12" s="2015"/>
      <c r="O12" s="2016"/>
      <c r="P12" s="1378"/>
      <c r="Q12" s="1342"/>
      <c r="R12" s="1380"/>
      <c r="S12" s="1277"/>
    </row>
    <row r="13" spans="1:19" ht="8.25" customHeight="1">
      <c r="A13" s="1359"/>
      <c r="B13" s="1278"/>
      <c r="C13" s="1304"/>
      <c r="D13" s="1304"/>
      <c r="E13" s="1329"/>
      <c r="F13" s="1330"/>
      <c r="G13" s="1331"/>
      <c r="H13" s="1278" t="s">
        <v>559</v>
      </c>
      <c r="I13" s="1281"/>
      <c r="J13" s="1284"/>
      <c r="K13" s="1329"/>
      <c r="L13" s="1352"/>
      <c r="M13" s="1287"/>
      <c r="N13" s="2012"/>
      <c r="O13" s="2012"/>
      <c r="P13" s="1299"/>
      <c r="Q13" s="1304"/>
      <c r="R13" s="1304"/>
      <c r="S13" s="1287"/>
    </row>
    <row r="14" spans="1:19" ht="8.25" customHeight="1">
      <c r="A14" s="1360"/>
      <c r="B14" s="1279"/>
      <c r="C14" s="1302"/>
      <c r="D14" s="1302"/>
      <c r="E14" s="1332"/>
      <c r="F14" s="1333"/>
      <c r="G14" s="1334"/>
      <c r="H14" s="1279"/>
      <c r="I14" s="1282"/>
      <c r="J14" s="1285"/>
      <c r="K14" s="1353"/>
      <c r="L14" s="1354"/>
      <c r="M14" s="1288"/>
      <c r="N14" s="2011"/>
      <c r="O14" s="2011"/>
      <c r="P14" s="1298"/>
      <c r="Q14" s="1302"/>
      <c r="R14" s="1302"/>
      <c r="S14" s="1288"/>
    </row>
    <row r="15" spans="1:19" ht="8.25" customHeight="1">
      <c r="A15" s="1360"/>
      <c r="B15" s="1341"/>
      <c r="C15" s="1302"/>
      <c r="D15" s="1302"/>
      <c r="E15" s="1339" t="str">
        <f>IF(E13="","",ROUNDDOWN(($E$9-E13)/365,0))</f>
        <v/>
      </c>
      <c r="F15" s="1335" t="s">
        <v>561</v>
      </c>
      <c r="G15" s="1336"/>
      <c r="H15" s="1280"/>
      <c r="I15" s="1283"/>
      <c r="J15" s="1286"/>
      <c r="K15" s="1290"/>
      <c r="L15" s="1291"/>
      <c r="M15" s="1289"/>
      <c r="N15" s="1275"/>
      <c r="O15" s="1275"/>
      <c r="P15" s="1298"/>
      <c r="Q15" s="1302"/>
      <c r="R15" s="1302"/>
      <c r="S15" s="1289"/>
    </row>
    <row r="16" spans="1:19" ht="8.25" customHeight="1">
      <c r="A16" s="1360"/>
      <c r="B16" s="1341"/>
      <c r="C16" s="1302"/>
      <c r="D16" s="1302"/>
      <c r="E16" s="1340"/>
      <c r="F16" s="1337"/>
      <c r="G16" s="1338"/>
      <c r="H16" s="1275" t="s">
        <v>562</v>
      </c>
      <c r="I16" s="1294"/>
      <c r="J16" s="1296"/>
      <c r="K16" s="1292"/>
      <c r="L16" s="1293"/>
      <c r="M16" s="1276"/>
      <c r="N16" s="2011"/>
      <c r="O16" s="2011"/>
      <c r="P16" s="1298"/>
      <c r="Q16" s="1302"/>
      <c r="R16" s="1302"/>
      <c r="S16" s="1300"/>
    </row>
    <row r="17" spans="1:19" ht="8.25" customHeight="1">
      <c r="A17" s="1360"/>
      <c r="B17" s="1341"/>
      <c r="C17" s="1302"/>
      <c r="D17" s="1302"/>
      <c r="E17" s="1290"/>
      <c r="F17" s="1347" t="str">
        <f>IF(E17="","",ROUNDDOWN(($E$9-E17)/365,0))</f>
        <v/>
      </c>
      <c r="G17" s="1327" t="s">
        <v>564</v>
      </c>
      <c r="H17" s="1276"/>
      <c r="I17" s="1282"/>
      <c r="J17" s="1285"/>
      <c r="K17" s="1355"/>
      <c r="L17" s="1356"/>
      <c r="M17" s="1276"/>
      <c r="N17" s="1275"/>
      <c r="O17" s="1275"/>
      <c r="P17" s="1298"/>
      <c r="Q17" s="1302"/>
      <c r="R17" s="1302"/>
      <c r="S17" s="1288"/>
    </row>
    <row r="18" spans="1:19" ht="8.25" customHeight="1">
      <c r="A18" s="1361"/>
      <c r="B18" s="1342"/>
      <c r="C18" s="1303"/>
      <c r="D18" s="1303"/>
      <c r="E18" s="1346"/>
      <c r="F18" s="1348" t="str">
        <f>IF(F17="","",ROUNDDOWN(($H$9-F17)/365,0))</f>
        <v/>
      </c>
      <c r="G18" s="1328"/>
      <c r="H18" s="1277"/>
      <c r="I18" s="1295"/>
      <c r="J18" s="1297"/>
      <c r="K18" s="1357"/>
      <c r="L18" s="1358"/>
      <c r="M18" s="1277"/>
      <c r="N18" s="1277"/>
      <c r="O18" s="1277"/>
      <c r="P18" s="1298"/>
      <c r="Q18" s="1303"/>
      <c r="R18" s="1302"/>
      <c r="S18" s="1301"/>
    </row>
    <row r="19" spans="1:19" ht="8.25" customHeight="1">
      <c r="A19" s="1359"/>
      <c r="B19" s="1278"/>
      <c r="C19" s="1304"/>
      <c r="D19" s="1304"/>
      <c r="E19" s="1329"/>
      <c r="F19" s="1330"/>
      <c r="G19" s="1331"/>
      <c r="H19" s="1278" t="s">
        <v>559</v>
      </c>
      <c r="I19" s="1281"/>
      <c r="J19" s="1284"/>
      <c r="K19" s="1329"/>
      <c r="L19" s="1352"/>
      <c r="M19" s="1287"/>
      <c r="N19" s="2012"/>
      <c r="O19" s="2012"/>
      <c r="P19" s="1299"/>
      <c r="Q19" s="1304"/>
      <c r="R19" s="1304"/>
      <c r="S19" s="1287"/>
    </row>
    <row r="20" spans="1:19" ht="8.25" customHeight="1">
      <c r="A20" s="1360"/>
      <c r="B20" s="1279"/>
      <c r="C20" s="1302"/>
      <c r="D20" s="1302"/>
      <c r="E20" s="1332"/>
      <c r="F20" s="1333"/>
      <c r="G20" s="1334"/>
      <c r="H20" s="1279"/>
      <c r="I20" s="1282"/>
      <c r="J20" s="1285"/>
      <c r="K20" s="1353"/>
      <c r="L20" s="1354"/>
      <c r="M20" s="1288"/>
      <c r="N20" s="2011"/>
      <c r="O20" s="2011"/>
      <c r="P20" s="1298"/>
      <c r="Q20" s="1302"/>
      <c r="R20" s="1302"/>
      <c r="S20" s="1288"/>
    </row>
    <row r="21" spans="1:19" ht="8.25" customHeight="1">
      <c r="A21" s="1360"/>
      <c r="B21" s="1341"/>
      <c r="C21" s="1302"/>
      <c r="D21" s="1302"/>
      <c r="E21" s="1339" t="str">
        <f>IF(E19="","",ROUNDDOWN(($E$9-E19)/365,0))</f>
        <v/>
      </c>
      <c r="F21" s="1335" t="s">
        <v>561</v>
      </c>
      <c r="G21" s="1336"/>
      <c r="H21" s="1280"/>
      <c r="I21" s="1283"/>
      <c r="J21" s="1286"/>
      <c r="K21" s="1290"/>
      <c r="L21" s="1291"/>
      <c r="M21" s="1289"/>
      <c r="N21" s="1275"/>
      <c r="O21" s="1275"/>
      <c r="P21" s="1298"/>
      <c r="Q21" s="1302"/>
      <c r="R21" s="1302"/>
      <c r="S21" s="1289"/>
    </row>
    <row r="22" spans="1:19" ht="8.25" customHeight="1">
      <c r="A22" s="1360"/>
      <c r="B22" s="1341"/>
      <c r="C22" s="1302"/>
      <c r="D22" s="1302"/>
      <c r="E22" s="1340"/>
      <c r="F22" s="1337"/>
      <c r="G22" s="1338"/>
      <c r="H22" s="1275" t="s">
        <v>562</v>
      </c>
      <c r="I22" s="1294"/>
      <c r="J22" s="1296"/>
      <c r="K22" s="1292"/>
      <c r="L22" s="1293"/>
      <c r="M22" s="1276"/>
      <c r="N22" s="2011"/>
      <c r="O22" s="2011"/>
      <c r="P22" s="1298"/>
      <c r="Q22" s="1302"/>
      <c r="R22" s="1302"/>
      <c r="S22" s="1300"/>
    </row>
    <row r="23" spans="1:19" ht="8.25" customHeight="1">
      <c r="A23" s="1360"/>
      <c r="B23" s="1341"/>
      <c r="C23" s="1302"/>
      <c r="D23" s="1302"/>
      <c r="E23" s="1290"/>
      <c r="F23" s="1347" t="str">
        <f>IF(E23="","",ROUNDDOWN(($E$9-E23)/365,0))</f>
        <v/>
      </c>
      <c r="G23" s="1327" t="s">
        <v>564</v>
      </c>
      <c r="H23" s="1276"/>
      <c r="I23" s="1282"/>
      <c r="J23" s="1285"/>
      <c r="K23" s="1355"/>
      <c r="L23" s="1356"/>
      <c r="M23" s="1276"/>
      <c r="N23" s="1275"/>
      <c r="O23" s="1275"/>
      <c r="P23" s="1298"/>
      <c r="Q23" s="1302"/>
      <c r="R23" s="1302"/>
      <c r="S23" s="1288"/>
    </row>
    <row r="24" spans="1:19" ht="8.25" customHeight="1">
      <c r="A24" s="1361"/>
      <c r="B24" s="1342"/>
      <c r="C24" s="1303"/>
      <c r="D24" s="1303"/>
      <c r="E24" s="1346"/>
      <c r="F24" s="1348" t="str">
        <f>IF(F23="","",ROUNDDOWN(($H$9-F23)/365,0))</f>
        <v/>
      </c>
      <c r="G24" s="1328"/>
      <c r="H24" s="1277"/>
      <c r="I24" s="1295"/>
      <c r="J24" s="1297"/>
      <c r="K24" s="1357"/>
      <c r="L24" s="1358"/>
      <c r="M24" s="1277"/>
      <c r="N24" s="1277"/>
      <c r="O24" s="1277"/>
      <c r="P24" s="1298"/>
      <c r="Q24" s="1303"/>
      <c r="R24" s="1302"/>
      <c r="S24" s="1301"/>
    </row>
    <row r="25" spans="1:19" ht="8.25" customHeight="1">
      <c r="A25" s="1359"/>
      <c r="B25" s="1278"/>
      <c r="C25" s="1304"/>
      <c r="D25" s="1304"/>
      <c r="E25" s="1329"/>
      <c r="F25" s="1330"/>
      <c r="G25" s="1331"/>
      <c r="H25" s="1278" t="s">
        <v>559</v>
      </c>
      <c r="I25" s="1281"/>
      <c r="J25" s="1284"/>
      <c r="K25" s="1329"/>
      <c r="L25" s="1352"/>
      <c r="M25" s="1287"/>
      <c r="N25" s="2012"/>
      <c r="O25" s="2012"/>
      <c r="P25" s="1299"/>
      <c r="Q25" s="1304"/>
      <c r="R25" s="1304"/>
      <c r="S25" s="1287"/>
    </row>
    <row r="26" spans="1:19" ht="8.25" customHeight="1">
      <c r="A26" s="1360"/>
      <c r="B26" s="1279"/>
      <c r="C26" s="1302"/>
      <c r="D26" s="1302"/>
      <c r="E26" s="1332"/>
      <c r="F26" s="1333"/>
      <c r="G26" s="1334"/>
      <c r="H26" s="1279"/>
      <c r="I26" s="1282"/>
      <c r="J26" s="1285"/>
      <c r="K26" s="1353"/>
      <c r="L26" s="1354"/>
      <c r="M26" s="1288"/>
      <c r="N26" s="2011"/>
      <c r="O26" s="2011"/>
      <c r="P26" s="1298"/>
      <c r="Q26" s="1302"/>
      <c r="R26" s="1302"/>
      <c r="S26" s="1288"/>
    </row>
    <row r="27" spans="1:19" ht="8.25" customHeight="1">
      <c r="A27" s="1360"/>
      <c r="B27" s="1341"/>
      <c r="C27" s="1302"/>
      <c r="D27" s="1302"/>
      <c r="E27" s="1339" t="str">
        <f>IF(E25="","",ROUNDDOWN(($E$9-E25)/365,0))</f>
        <v/>
      </c>
      <c r="F27" s="1335" t="s">
        <v>561</v>
      </c>
      <c r="G27" s="1336"/>
      <c r="H27" s="1280"/>
      <c r="I27" s="1283"/>
      <c r="J27" s="1286"/>
      <c r="K27" s="1290"/>
      <c r="L27" s="1291"/>
      <c r="M27" s="1289"/>
      <c r="N27" s="1275"/>
      <c r="O27" s="1275"/>
      <c r="P27" s="1298"/>
      <c r="Q27" s="1302"/>
      <c r="R27" s="1302"/>
      <c r="S27" s="1289"/>
    </row>
    <row r="28" spans="1:19" ht="8.25" customHeight="1">
      <c r="A28" s="1360"/>
      <c r="B28" s="1341"/>
      <c r="C28" s="1302"/>
      <c r="D28" s="1302"/>
      <c r="E28" s="1340"/>
      <c r="F28" s="1337"/>
      <c r="G28" s="1338"/>
      <c r="H28" s="1275" t="s">
        <v>562</v>
      </c>
      <c r="I28" s="1294"/>
      <c r="J28" s="1296"/>
      <c r="K28" s="1292"/>
      <c r="L28" s="1293"/>
      <c r="M28" s="1276"/>
      <c r="N28" s="2011"/>
      <c r="O28" s="2011"/>
      <c r="P28" s="1298"/>
      <c r="Q28" s="1302"/>
      <c r="R28" s="1302"/>
      <c r="S28" s="1300"/>
    </row>
    <row r="29" spans="1:19" ht="8.25" customHeight="1">
      <c r="A29" s="1360"/>
      <c r="B29" s="1341"/>
      <c r="C29" s="1302"/>
      <c r="D29" s="1302"/>
      <c r="E29" s="1290"/>
      <c r="F29" s="1347" t="str">
        <f>IF(E29="","",ROUNDDOWN(($E$9-E29)/365,0))</f>
        <v/>
      </c>
      <c r="G29" s="1327" t="s">
        <v>564</v>
      </c>
      <c r="H29" s="1276"/>
      <c r="I29" s="1282"/>
      <c r="J29" s="1285"/>
      <c r="K29" s="1355"/>
      <c r="L29" s="1356"/>
      <c r="M29" s="1276"/>
      <c r="N29" s="1275"/>
      <c r="O29" s="1275"/>
      <c r="P29" s="1298"/>
      <c r="Q29" s="1302"/>
      <c r="R29" s="1302"/>
      <c r="S29" s="1288"/>
    </row>
    <row r="30" spans="1:19" ht="8.25" customHeight="1">
      <c r="A30" s="1361"/>
      <c r="B30" s="1342"/>
      <c r="C30" s="1303"/>
      <c r="D30" s="1303"/>
      <c r="E30" s="1346"/>
      <c r="F30" s="1348" t="str">
        <f>IF(F29="","",ROUNDDOWN(($H$9-F29)/365,0))</f>
        <v/>
      </c>
      <c r="G30" s="1328"/>
      <c r="H30" s="1277"/>
      <c r="I30" s="1295"/>
      <c r="J30" s="1297"/>
      <c r="K30" s="1357"/>
      <c r="L30" s="1358"/>
      <c r="M30" s="1277"/>
      <c r="N30" s="1277"/>
      <c r="O30" s="1277"/>
      <c r="P30" s="1298"/>
      <c r="Q30" s="1303"/>
      <c r="R30" s="1302"/>
      <c r="S30" s="1301"/>
    </row>
    <row r="31" spans="1:19" ht="8.25" customHeight="1">
      <c r="A31" s="1359"/>
      <c r="B31" s="1278"/>
      <c r="C31" s="1304"/>
      <c r="D31" s="1304"/>
      <c r="E31" s="1329"/>
      <c r="F31" s="1330"/>
      <c r="G31" s="1331"/>
      <c r="H31" s="1278" t="s">
        <v>559</v>
      </c>
      <c r="I31" s="1281"/>
      <c r="J31" s="1284"/>
      <c r="K31" s="1329"/>
      <c r="L31" s="1352"/>
      <c r="M31" s="1287"/>
      <c r="N31" s="2012"/>
      <c r="O31" s="2012"/>
      <c r="P31" s="1299"/>
      <c r="Q31" s="1304"/>
      <c r="R31" s="1304"/>
      <c r="S31" s="1287"/>
    </row>
    <row r="32" spans="1:19" ht="8.25" customHeight="1">
      <c r="A32" s="1360"/>
      <c r="B32" s="1279"/>
      <c r="C32" s="1302"/>
      <c r="D32" s="1302"/>
      <c r="E32" s="1332"/>
      <c r="F32" s="1333"/>
      <c r="G32" s="1334"/>
      <c r="H32" s="1279"/>
      <c r="I32" s="1282"/>
      <c r="J32" s="1285"/>
      <c r="K32" s="1353"/>
      <c r="L32" s="1354"/>
      <c r="M32" s="1288"/>
      <c r="N32" s="2011"/>
      <c r="O32" s="2011"/>
      <c r="P32" s="1298"/>
      <c r="Q32" s="1302"/>
      <c r="R32" s="1302"/>
      <c r="S32" s="1288"/>
    </row>
    <row r="33" spans="1:19" ht="8.25" customHeight="1">
      <c r="A33" s="1360"/>
      <c r="B33" s="1341"/>
      <c r="C33" s="1302"/>
      <c r="D33" s="1302"/>
      <c r="E33" s="1339" t="str">
        <f>IF(E31="","",ROUNDDOWN(($E$9-E31)/365,0))</f>
        <v/>
      </c>
      <c r="F33" s="1335" t="s">
        <v>561</v>
      </c>
      <c r="G33" s="1336"/>
      <c r="H33" s="1280"/>
      <c r="I33" s="1283"/>
      <c r="J33" s="1286"/>
      <c r="K33" s="1290"/>
      <c r="L33" s="1291"/>
      <c r="M33" s="1289"/>
      <c r="N33" s="1275"/>
      <c r="O33" s="1275"/>
      <c r="P33" s="1298"/>
      <c r="Q33" s="1302"/>
      <c r="R33" s="1302"/>
      <c r="S33" s="1289"/>
    </row>
    <row r="34" spans="1:19" ht="8.25" customHeight="1">
      <c r="A34" s="1360"/>
      <c r="B34" s="1341"/>
      <c r="C34" s="1302"/>
      <c r="D34" s="1302"/>
      <c r="E34" s="1340"/>
      <c r="F34" s="1337"/>
      <c r="G34" s="1338"/>
      <c r="H34" s="1275" t="s">
        <v>562</v>
      </c>
      <c r="I34" s="1294"/>
      <c r="J34" s="1296"/>
      <c r="K34" s="1292"/>
      <c r="L34" s="1293"/>
      <c r="M34" s="1276"/>
      <c r="N34" s="2011"/>
      <c r="O34" s="2011"/>
      <c r="P34" s="1298"/>
      <c r="Q34" s="1302"/>
      <c r="R34" s="1302"/>
      <c r="S34" s="1300"/>
    </row>
    <row r="35" spans="1:19" ht="8.25" customHeight="1">
      <c r="A35" s="1360"/>
      <c r="B35" s="1341"/>
      <c r="C35" s="1302"/>
      <c r="D35" s="1302"/>
      <c r="E35" s="1290"/>
      <c r="F35" s="1347" t="str">
        <f>IF(E35="","",ROUNDDOWN(($E$9-E35)/365,0))</f>
        <v/>
      </c>
      <c r="G35" s="1327" t="s">
        <v>564</v>
      </c>
      <c r="H35" s="1276"/>
      <c r="I35" s="1282"/>
      <c r="J35" s="1285"/>
      <c r="K35" s="1355"/>
      <c r="L35" s="1356"/>
      <c r="M35" s="1276"/>
      <c r="N35" s="1275"/>
      <c r="O35" s="1275"/>
      <c r="P35" s="1298"/>
      <c r="Q35" s="1302"/>
      <c r="R35" s="1302"/>
      <c r="S35" s="1288"/>
    </row>
    <row r="36" spans="1:19" ht="8.25" customHeight="1">
      <c r="A36" s="1361"/>
      <c r="B36" s="1342"/>
      <c r="C36" s="1303"/>
      <c r="D36" s="1303"/>
      <c r="E36" s="1346"/>
      <c r="F36" s="1348" t="str">
        <f>IF(F35="","",ROUNDDOWN(($H$9-F35)/365,0))</f>
        <v/>
      </c>
      <c r="G36" s="1328"/>
      <c r="H36" s="1277"/>
      <c r="I36" s="1295"/>
      <c r="J36" s="1297"/>
      <c r="K36" s="1357"/>
      <c r="L36" s="1358"/>
      <c r="M36" s="1277"/>
      <c r="N36" s="1277"/>
      <c r="O36" s="1277"/>
      <c r="P36" s="1298"/>
      <c r="Q36" s="1303"/>
      <c r="R36" s="1302"/>
      <c r="S36" s="1301"/>
    </row>
    <row r="37" spans="1:19" ht="8.25" customHeight="1">
      <c r="A37" s="1359"/>
      <c r="B37" s="1278"/>
      <c r="C37" s="1304"/>
      <c r="D37" s="1304"/>
      <c r="E37" s="1329"/>
      <c r="F37" s="1330"/>
      <c r="G37" s="1331"/>
      <c r="H37" s="1278" t="s">
        <v>559</v>
      </c>
      <c r="I37" s="1281"/>
      <c r="J37" s="1284"/>
      <c r="K37" s="1329"/>
      <c r="L37" s="1352"/>
      <c r="M37" s="1287"/>
      <c r="N37" s="2012"/>
      <c r="O37" s="2012"/>
      <c r="P37" s="1299"/>
      <c r="Q37" s="1304"/>
      <c r="R37" s="1304"/>
      <c r="S37" s="1287"/>
    </row>
    <row r="38" spans="1:19" ht="8.25" customHeight="1">
      <c r="A38" s="1360"/>
      <c r="B38" s="1279"/>
      <c r="C38" s="1302"/>
      <c r="D38" s="1302"/>
      <c r="E38" s="1332"/>
      <c r="F38" s="1333"/>
      <c r="G38" s="1334"/>
      <c r="H38" s="1279"/>
      <c r="I38" s="1282"/>
      <c r="J38" s="1285"/>
      <c r="K38" s="1353"/>
      <c r="L38" s="1354"/>
      <c r="M38" s="1288"/>
      <c r="N38" s="2011"/>
      <c r="O38" s="2011"/>
      <c r="P38" s="1298"/>
      <c r="Q38" s="1302"/>
      <c r="R38" s="1302"/>
      <c r="S38" s="1288"/>
    </row>
    <row r="39" spans="1:19" ht="8.25" customHeight="1">
      <c r="A39" s="1360"/>
      <c r="B39" s="1341"/>
      <c r="C39" s="1302"/>
      <c r="D39" s="1302"/>
      <c r="E39" s="1339" t="str">
        <f>IF(E37="","",ROUNDDOWN(($E$9-E37)/365,0))</f>
        <v/>
      </c>
      <c r="F39" s="1335" t="s">
        <v>561</v>
      </c>
      <c r="G39" s="1336"/>
      <c r="H39" s="1280"/>
      <c r="I39" s="1283"/>
      <c r="J39" s="1286"/>
      <c r="K39" s="1290"/>
      <c r="L39" s="1291"/>
      <c r="M39" s="1289"/>
      <c r="N39" s="1275"/>
      <c r="O39" s="1275"/>
      <c r="P39" s="1298"/>
      <c r="Q39" s="1302"/>
      <c r="R39" s="1302"/>
      <c r="S39" s="1289"/>
    </row>
    <row r="40" spans="1:19" ht="8.25" customHeight="1">
      <c r="A40" s="1360"/>
      <c r="B40" s="1341"/>
      <c r="C40" s="1302"/>
      <c r="D40" s="1302"/>
      <c r="E40" s="1340"/>
      <c r="F40" s="1337"/>
      <c r="G40" s="1338"/>
      <c r="H40" s="1275" t="s">
        <v>562</v>
      </c>
      <c r="I40" s="1294"/>
      <c r="J40" s="1296"/>
      <c r="K40" s="1292"/>
      <c r="L40" s="1293"/>
      <c r="M40" s="1276"/>
      <c r="N40" s="2011"/>
      <c r="O40" s="2011"/>
      <c r="P40" s="1298"/>
      <c r="Q40" s="1302"/>
      <c r="R40" s="1302"/>
      <c r="S40" s="1300"/>
    </row>
    <row r="41" spans="1:19" ht="8.25" customHeight="1">
      <c r="A41" s="1360"/>
      <c r="B41" s="1341"/>
      <c r="C41" s="1302"/>
      <c r="D41" s="1302"/>
      <c r="E41" s="1290"/>
      <c r="F41" s="1347" t="str">
        <f>IF(E41="","",ROUNDDOWN(($E$9-E41)/365,0))</f>
        <v/>
      </c>
      <c r="G41" s="1327" t="s">
        <v>564</v>
      </c>
      <c r="H41" s="1276"/>
      <c r="I41" s="1282"/>
      <c r="J41" s="1285"/>
      <c r="K41" s="1355"/>
      <c r="L41" s="1356"/>
      <c r="M41" s="1276"/>
      <c r="N41" s="1275"/>
      <c r="O41" s="1275"/>
      <c r="P41" s="1298"/>
      <c r="Q41" s="1302"/>
      <c r="R41" s="1302"/>
      <c r="S41" s="1288"/>
    </row>
    <row r="42" spans="1:19" ht="8.25" customHeight="1">
      <c r="A42" s="1361"/>
      <c r="B42" s="1342"/>
      <c r="C42" s="1303"/>
      <c r="D42" s="1303"/>
      <c r="E42" s="1346"/>
      <c r="F42" s="1348" t="str">
        <f>IF(F41="","",ROUNDDOWN(($H$9-F41)/365,0))</f>
        <v/>
      </c>
      <c r="G42" s="1328"/>
      <c r="H42" s="1277"/>
      <c r="I42" s="1295"/>
      <c r="J42" s="1297"/>
      <c r="K42" s="1357"/>
      <c r="L42" s="1358"/>
      <c r="M42" s="1277"/>
      <c r="N42" s="1277"/>
      <c r="O42" s="1277"/>
      <c r="P42" s="1298"/>
      <c r="Q42" s="1303"/>
      <c r="R42" s="1302"/>
      <c r="S42" s="1301"/>
    </row>
    <row r="43" spans="1:19" ht="8.25" customHeight="1">
      <c r="A43" s="1359"/>
      <c r="B43" s="1278"/>
      <c r="C43" s="1304"/>
      <c r="D43" s="1304"/>
      <c r="E43" s="1329"/>
      <c r="F43" s="1330"/>
      <c r="G43" s="1331"/>
      <c r="H43" s="1278" t="s">
        <v>559</v>
      </c>
      <c r="I43" s="1281"/>
      <c r="J43" s="1284"/>
      <c r="K43" s="1329"/>
      <c r="L43" s="1352"/>
      <c r="M43" s="1287"/>
      <c r="N43" s="2012"/>
      <c r="O43" s="2012"/>
      <c r="P43" s="1299"/>
      <c r="Q43" s="1304"/>
      <c r="R43" s="1304"/>
      <c r="S43" s="1287"/>
    </row>
    <row r="44" spans="1:19" ht="8.25" customHeight="1">
      <c r="A44" s="1360"/>
      <c r="B44" s="1279"/>
      <c r="C44" s="1302"/>
      <c r="D44" s="1302"/>
      <c r="E44" s="1332"/>
      <c r="F44" s="1333"/>
      <c r="G44" s="1334"/>
      <c r="H44" s="1279"/>
      <c r="I44" s="1282"/>
      <c r="J44" s="1285"/>
      <c r="K44" s="1353"/>
      <c r="L44" s="1354"/>
      <c r="M44" s="1288"/>
      <c r="N44" s="2011"/>
      <c r="O44" s="2011"/>
      <c r="P44" s="1298"/>
      <c r="Q44" s="1302"/>
      <c r="R44" s="1302"/>
      <c r="S44" s="1288"/>
    </row>
    <row r="45" spans="1:19" ht="8.25" customHeight="1">
      <c r="A45" s="1360"/>
      <c r="B45" s="1341"/>
      <c r="C45" s="1302"/>
      <c r="D45" s="1302"/>
      <c r="E45" s="1339" t="str">
        <f>IF(E43="","",ROUNDDOWN(($E$9-E43)/365,0))</f>
        <v/>
      </c>
      <c r="F45" s="1335" t="s">
        <v>561</v>
      </c>
      <c r="G45" s="1336"/>
      <c r="H45" s="1280"/>
      <c r="I45" s="1283"/>
      <c r="J45" s="1286"/>
      <c r="K45" s="1290"/>
      <c r="L45" s="1291"/>
      <c r="M45" s="1289"/>
      <c r="N45" s="1275"/>
      <c r="O45" s="1275"/>
      <c r="P45" s="1298"/>
      <c r="Q45" s="1302"/>
      <c r="R45" s="1302"/>
      <c r="S45" s="1289"/>
    </row>
    <row r="46" spans="1:19" ht="8.25" customHeight="1">
      <c r="A46" s="1360"/>
      <c r="B46" s="1341"/>
      <c r="C46" s="1302"/>
      <c r="D46" s="1302"/>
      <c r="E46" s="1340"/>
      <c r="F46" s="1337"/>
      <c r="G46" s="1338"/>
      <c r="H46" s="1275" t="s">
        <v>562</v>
      </c>
      <c r="I46" s="1294"/>
      <c r="J46" s="1296"/>
      <c r="K46" s="1292"/>
      <c r="L46" s="1293"/>
      <c r="M46" s="1276"/>
      <c r="N46" s="2011"/>
      <c r="O46" s="2011"/>
      <c r="P46" s="1298"/>
      <c r="Q46" s="1302"/>
      <c r="R46" s="1302"/>
      <c r="S46" s="1300"/>
    </row>
    <row r="47" spans="1:19" ht="8.25" customHeight="1">
      <c r="A47" s="1360"/>
      <c r="B47" s="1341"/>
      <c r="C47" s="1302"/>
      <c r="D47" s="1302"/>
      <c r="E47" s="1290"/>
      <c r="F47" s="1347" t="str">
        <f>IF(E47="","",ROUNDDOWN(($E$9-E47)/365,0))</f>
        <v/>
      </c>
      <c r="G47" s="1327" t="s">
        <v>564</v>
      </c>
      <c r="H47" s="1276"/>
      <c r="I47" s="1282"/>
      <c r="J47" s="1285"/>
      <c r="K47" s="1355"/>
      <c r="L47" s="1356"/>
      <c r="M47" s="1276"/>
      <c r="N47" s="1275"/>
      <c r="O47" s="1275"/>
      <c r="P47" s="1298"/>
      <c r="Q47" s="1302"/>
      <c r="R47" s="1302"/>
      <c r="S47" s="1288"/>
    </row>
    <row r="48" spans="1:19" ht="8.25" customHeight="1">
      <c r="A48" s="1361"/>
      <c r="B48" s="1342"/>
      <c r="C48" s="1303"/>
      <c r="D48" s="1303"/>
      <c r="E48" s="1346"/>
      <c r="F48" s="1348" t="str">
        <f>IF(F47="","",ROUNDDOWN(($H$9-F47)/365,0))</f>
        <v/>
      </c>
      <c r="G48" s="1328"/>
      <c r="H48" s="1277"/>
      <c r="I48" s="1295"/>
      <c r="J48" s="1297"/>
      <c r="K48" s="1357"/>
      <c r="L48" s="1358"/>
      <c r="M48" s="1277"/>
      <c r="N48" s="1277"/>
      <c r="O48" s="1277"/>
      <c r="P48" s="1298"/>
      <c r="Q48" s="1303"/>
      <c r="R48" s="1302"/>
      <c r="S48" s="1301"/>
    </row>
    <row r="49" spans="1:19" ht="8.25" customHeight="1">
      <c r="A49" s="1359"/>
      <c r="B49" s="1278"/>
      <c r="C49" s="1304"/>
      <c r="D49" s="1304"/>
      <c r="E49" s="1329"/>
      <c r="F49" s="1330"/>
      <c r="G49" s="1331"/>
      <c r="H49" s="1278" t="s">
        <v>559</v>
      </c>
      <c r="I49" s="1281"/>
      <c r="J49" s="1284"/>
      <c r="K49" s="1329"/>
      <c r="L49" s="1352"/>
      <c r="M49" s="1287"/>
      <c r="N49" s="2012"/>
      <c r="O49" s="2012"/>
      <c r="P49" s="1299"/>
      <c r="Q49" s="1304"/>
      <c r="R49" s="1304"/>
      <c r="S49" s="1287"/>
    </row>
    <row r="50" spans="1:19" ht="8.25" customHeight="1">
      <c r="A50" s="1360"/>
      <c r="B50" s="1279"/>
      <c r="C50" s="1302"/>
      <c r="D50" s="1302"/>
      <c r="E50" s="1332"/>
      <c r="F50" s="1333"/>
      <c r="G50" s="1334"/>
      <c r="H50" s="1279"/>
      <c r="I50" s="1282"/>
      <c r="J50" s="1285"/>
      <c r="K50" s="1353"/>
      <c r="L50" s="1354"/>
      <c r="M50" s="1288"/>
      <c r="N50" s="2011"/>
      <c r="O50" s="2011"/>
      <c r="P50" s="1298"/>
      <c r="Q50" s="1302"/>
      <c r="R50" s="1302"/>
      <c r="S50" s="1288"/>
    </row>
    <row r="51" spans="1:19" ht="8.25" customHeight="1">
      <c r="A51" s="1360"/>
      <c r="B51" s="1341"/>
      <c r="C51" s="1302"/>
      <c r="D51" s="1302"/>
      <c r="E51" s="1339" t="str">
        <f>IF(E49="","",ROUNDDOWN(($E$9-E49)/365,0))</f>
        <v/>
      </c>
      <c r="F51" s="1335" t="s">
        <v>561</v>
      </c>
      <c r="G51" s="1336"/>
      <c r="H51" s="1280"/>
      <c r="I51" s="1283"/>
      <c r="J51" s="1286"/>
      <c r="K51" s="1290"/>
      <c r="L51" s="1291"/>
      <c r="M51" s="1289"/>
      <c r="N51" s="1275"/>
      <c r="O51" s="1275"/>
      <c r="P51" s="1298"/>
      <c r="Q51" s="1302"/>
      <c r="R51" s="1302"/>
      <c r="S51" s="1289"/>
    </row>
    <row r="52" spans="1:19" ht="8.25" customHeight="1">
      <c r="A52" s="1360"/>
      <c r="B52" s="1341"/>
      <c r="C52" s="1302"/>
      <c r="D52" s="1302"/>
      <c r="E52" s="1340"/>
      <c r="F52" s="1337"/>
      <c r="G52" s="1338"/>
      <c r="H52" s="1275" t="s">
        <v>562</v>
      </c>
      <c r="I52" s="1294"/>
      <c r="J52" s="1296"/>
      <c r="K52" s="1292"/>
      <c r="L52" s="1293"/>
      <c r="M52" s="1276"/>
      <c r="N52" s="2011"/>
      <c r="O52" s="2011"/>
      <c r="P52" s="1298"/>
      <c r="Q52" s="1302"/>
      <c r="R52" s="1302"/>
      <c r="S52" s="1300"/>
    </row>
    <row r="53" spans="1:19" ht="8.25" customHeight="1">
      <c r="A53" s="1360"/>
      <c r="B53" s="1341"/>
      <c r="C53" s="1302"/>
      <c r="D53" s="1302"/>
      <c r="E53" s="1290"/>
      <c r="F53" s="1347" t="str">
        <f>IF(E53="","",ROUNDDOWN(($E$9-E53)/365,0))</f>
        <v/>
      </c>
      <c r="G53" s="1327" t="s">
        <v>564</v>
      </c>
      <c r="H53" s="1276"/>
      <c r="I53" s="1282"/>
      <c r="J53" s="1285"/>
      <c r="K53" s="1355"/>
      <c r="L53" s="1356"/>
      <c r="M53" s="1276"/>
      <c r="N53" s="1275"/>
      <c r="O53" s="1275"/>
      <c r="P53" s="1298"/>
      <c r="Q53" s="1302"/>
      <c r="R53" s="1302"/>
      <c r="S53" s="1288"/>
    </row>
    <row r="54" spans="1:19" ht="8.25" customHeight="1">
      <c r="A54" s="1361"/>
      <c r="B54" s="1342"/>
      <c r="C54" s="1303"/>
      <c r="D54" s="1303"/>
      <c r="E54" s="1346"/>
      <c r="F54" s="1348" t="str">
        <f>IF(F53="","",ROUNDDOWN(($H$9-F53)/365,0))</f>
        <v/>
      </c>
      <c r="G54" s="1328"/>
      <c r="H54" s="1277"/>
      <c r="I54" s="1295"/>
      <c r="J54" s="1297"/>
      <c r="K54" s="1357"/>
      <c r="L54" s="1358"/>
      <c r="M54" s="1277"/>
      <c r="N54" s="1277"/>
      <c r="O54" s="1277"/>
      <c r="P54" s="1298"/>
      <c r="Q54" s="1303"/>
      <c r="R54" s="1302"/>
      <c r="S54" s="1301"/>
    </row>
    <row r="55" spans="1:19" ht="8.25" customHeight="1">
      <c r="A55" s="1359"/>
      <c r="B55" s="1278"/>
      <c r="C55" s="1304"/>
      <c r="D55" s="1304"/>
      <c r="E55" s="1329"/>
      <c r="F55" s="1330"/>
      <c r="G55" s="1331"/>
      <c r="H55" s="1278" t="s">
        <v>559</v>
      </c>
      <c r="I55" s="1281"/>
      <c r="J55" s="1284"/>
      <c r="K55" s="1329"/>
      <c r="L55" s="1352"/>
      <c r="M55" s="1287"/>
      <c r="N55" s="2012"/>
      <c r="O55" s="2012"/>
      <c r="P55" s="1299"/>
      <c r="Q55" s="1304"/>
      <c r="R55" s="1304"/>
      <c r="S55" s="1287"/>
    </row>
    <row r="56" spans="1:19" ht="8.25" customHeight="1">
      <c r="A56" s="1360"/>
      <c r="B56" s="1279"/>
      <c r="C56" s="1302"/>
      <c r="D56" s="1302"/>
      <c r="E56" s="1332"/>
      <c r="F56" s="1333"/>
      <c r="G56" s="1334"/>
      <c r="H56" s="1279"/>
      <c r="I56" s="1282"/>
      <c r="J56" s="1285"/>
      <c r="K56" s="1353"/>
      <c r="L56" s="1354"/>
      <c r="M56" s="1288"/>
      <c r="N56" s="2011"/>
      <c r="O56" s="2011"/>
      <c r="P56" s="1298"/>
      <c r="Q56" s="1302"/>
      <c r="R56" s="1302"/>
      <c r="S56" s="1288"/>
    </row>
    <row r="57" spans="1:19" ht="8.25" customHeight="1">
      <c r="A57" s="1360"/>
      <c r="B57" s="1341"/>
      <c r="C57" s="1302"/>
      <c r="D57" s="1302"/>
      <c r="E57" s="1339" t="str">
        <f>IF(E55="","",ROUNDDOWN(($E$9-E55)/365,0))</f>
        <v/>
      </c>
      <c r="F57" s="1335" t="s">
        <v>561</v>
      </c>
      <c r="G57" s="1336"/>
      <c r="H57" s="1280"/>
      <c r="I57" s="1283"/>
      <c r="J57" s="1286"/>
      <c r="K57" s="1290"/>
      <c r="L57" s="1291"/>
      <c r="M57" s="1289"/>
      <c r="N57" s="1275"/>
      <c r="O57" s="1275"/>
      <c r="P57" s="1298"/>
      <c r="Q57" s="1302"/>
      <c r="R57" s="1302"/>
      <c r="S57" s="1289"/>
    </row>
    <row r="58" spans="1:19" ht="8.25" customHeight="1">
      <c r="A58" s="1360"/>
      <c r="B58" s="1341"/>
      <c r="C58" s="1302"/>
      <c r="D58" s="1302"/>
      <c r="E58" s="1340"/>
      <c r="F58" s="1337"/>
      <c r="G58" s="1338"/>
      <c r="H58" s="1275" t="s">
        <v>562</v>
      </c>
      <c r="I58" s="1294"/>
      <c r="J58" s="1296"/>
      <c r="K58" s="1292"/>
      <c r="L58" s="1293"/>
      <c r="M58" s="1276"/>
      <c r="N58" s="2011"/>
      <c r="O58" s="2011"/>
      <c r="P58" s="1298"/>
      <c r="Q58" s="1302"/>
      <c r="R58" s="1302"/>
      <c r="S58" s="1300"/>
    </row>
    <row r="59" spans="1:19" ht="8.25" customHeight="1">
      <c r="A59" s="1360"/>
      <c r="B59" s="1341"/>
      <c r="C59" s="1302"/>
      <c r="D59" s="1302"/>
      <c r="E59" s="1290"/>
      <c r="F59" s="1347" t="str">
        <f>IF(E59="","",ROUNDDOWN(($E$9-E59)/365,0))</f>
        <v/>
      </c>
      <c r="G59" s="1327" t="s">
        <v>564</v>
      </c>
      <c r="H59" s="1276"/>
      <c r="I59" s="1282"/>
      <c r="J59" s="1285"/>
      <c r="K59" s="1355"/>
      <c r="L59" s="1356"/>
      <c r="M59" s="1276"/>
      <c r="N59" s="1275"/>
      <c r="O59" s="1275"/>
      <c r="P59" s="1298"/>
      <c r="Q59" s="1302"/>
      <c r="R59" s="1302"/>
      <c r="S59" s="1288"/>
    </row>
    <row r="60" spans="1:19" ht="8.25" customHeight="1">
      <c r="A60" s="1361"/>
      <c r="B60" s="1342"/>
      <c r="C60" s="1303"/>
      <c r="D60" s="1303"/>
      <c r="E60" s="1346"/>
      <c r="F60" s="1348" t="str">
        <f>IF(F59="","",ROUNDDOWN(($H$9-F59)/365,0))</f>
        <v/>
      </c>
      <c r="G60" s="1328"/>
      <c r="H60" s="1277"/>
      <c r="I60" s="1295"/>
      <c r="J60" s="1297"/>
      <c r="K60" s="1357"/>
      <c r="L60" s="1358"/>
      <c r="M60" s="1277"/>
      <c r="N60" s="1277"/>
      <c r="O60" s="1277"/>
      <c r="P60" s="1298"/>
      <c r="Q60" s="1303"/>
      <c r="R60" s="1302"/>
      <c r="S60" s="1301"/>
    </row>
    <row r="61" spans="1:19" ht="8.25" customHeight="1">
      <c r="A61" s="1359"/>
      <c r="B61" s="1278"/>
      <c r="C61" s="1304"/>
      <c r="D61" s="1304"/>
      <c r="E61" s="1329"/>
      <c r="F61" s="1330"/>
      <c r="G61" s="1331"/>
      <c r="H61" s="1278" t="s">
        <v>559</v>
      </c>
      <c r="I61" s="1281"/>
      <c r="J61" s="1284"/>
      <c r="K61" s="1329"/>
      <c r="L61" s="1352"/>
      <c r="M61" s="1287"/>
      <c r="N61" s="2012"/>
      <c r="O61" s="2012"/>
      <c r="P61" s="1299"/>
      <c r="Q61" s="1304"/>
      <c r="R61" s="1304"/>
      <c r="S61" s="1287"/>
    </row>
    <row r="62" spans="1:19" ht="8.25" customHeight="1">
      <c r="A62" s="1360"/>
      <c r="B62" s="1279"/>
      <c r="C62" s="1302"/>
      <c r="D62" s="1302"/>
      <c r="E62" s="1332"/>
      <c r="F62" s="1333"/>
      <c r="G62" s="1334"/>
      <c r="H62" s="1279"/>
      <c r="I62" s="1282"/>
      <c r="J62" s="1285"/>
      <c r="K62" s="1353"/>
      <c r="L62" s="1354"/>
      <c r="M62" s="1288"/>
      <c r="N62" s="2011"/>
      <c r="O62" s="2011"/>
      <c r="P62" s="1298"/>
      <c r="Q62" s="1302"/>
      <c r="R62" s="1302"/>
      <c r="S62" s="1288"/>
    </row>
    <row r="63" spans="1:19" ht="8.25" customHeight="1">
      <c r="A63" s="1360"/>
      <c r="B63" s="1341"/>
      <c r="C63" s="1302"/>
      <c r="D63" s="1302"/>
      <c r="E63" s="1339" t="str">
        <f>IF(E61="","",ROUNDDOWN(($E$9-E61)/365,0))</f>
        <v/>
      </c>
      <c r="F63" s="1335" t="s">
        <v>561</v>
      </c>
      <c r="G63" s="1336"/>
      <c r="H63" s="1280"/>
      <c r="I63" s="1283"/>
      <c r="J63" s="1286"/>
      <c r="K63" s="1290"/>
      <c r="L63" s="1291"/>
      <c r="M63" s="1289"/>
      <c r="N63" s="1275"/>
      <c r="O63" s="1275"/>
      <c r="P63" s="1298"/>
      <c r="Q63" s="1302"/>
      <c r="R63" s="1302"/>
      <c r="S63" s="1289"/>
    </row>
    <row r="64" spans="1:19" ht="8.25" customHeight="1">
      <c r="A64" s="1360"/>
      <c r="B64" s="1341"/>
      <c r="C64" s="1302"/>
      <c r="D64" s="1302"/>
      <c r="E64" s="1340"/>
      <c r="F64" s="1337"/>
      <c r="G64" s="1338"/>
      <c r="H64" s="1275" t="s">
        <v>562</v>
      </c>
      <c r="I64" s="1294"/>
      <c r="J64" s="1296"/>
      <c r="K64" s="1292"/>
      <c r="L64" s="1293"/>
      <c r="M64" s="1276"/>
      <c r="N64" s="2011"/>
      <c r="O64" s="2011"/>
      <c r="P64" s="1298"/>
      <c r="Q64" s="1302"/>
      <c r="R64" s="1302"/>
      <c r="S64" s="1300"/>
    </row>
    <row r="65" spans="1:19" ht="8.25" customHeight="1">
      <c r="A65" s="1360"/>
      <c r="B65" s="1341"/>
      <c r="C65" s="1302"/>
      <c r="D65" s="1302"/>
      <c r="E65" s="1290"/>
      <c r="F65" s="1347" t="str">
        <f>IF(E65="","",ROUNDDOWN(($E$9-E65)/365,0))</f>
        <v/>
      </c>
      <c r="G65" s="1327" t="s">
        <v>564</v>
      </c>
      <c r="H65" s="1276"/>
      <c r="I65" s="1282"/>
      <c r="J65" s="1285"/>
      <c r="K65" s="1355"/>
      <c r="L65" s="1356"/>
      <c r="M65" s="1276"/>
      <c r="N65" s="1275"/>
      <c r="O65" s="1275"/>
      <c r="P65" s="1298"/>
      <c r="Q65" s="1302"/>
      <c r="R65" s="1302"/>
      <c r="S65" s="1288"/>
    </row>
    <row r="66" spans="1:19" ht="8.25" customHeight="1">
      <c r="A66" s="1361"/>
      <c r="B66" s="1342"/>
      <c r="C66" s="1303"/>
      <c r="D66" s="1303"/>
      <c r="E66" s="1346"/>
      <c r="F66" s="1348" t="str">
        <f>IF(F65="","",ROUNDDOWN(($H$9-F65)/365,0))</f>
        <v/>
      </c>
      <c r="G66" s="1328"/>
      <c r="H66" s="1277"/>
      <c r="I66" s="1295"/>
      <c r="J66" s="1297"/>
      <c r="K66" s="1357"/>
      <c r="L66" s="1358"/>
      <c r="M66" s="1277"/>
      <c r="N66" s="1277"/>
      <c r="O66" s="1277"/>
      <c r="P66" s="1298"/>
      <c r="Q66" s="1303"/>
      <c r="R66" s="1302"/>
      <c r="S66" s="1301"/>
    </row>
    <row r="67" spans="1:19" ht="8.25" customHeight="1">
      <c r="A67" s="1359"/>
      <c r="B67" s="1278"/>
      <c r="C67" s="1304"/>
      <c r="D67" s="1304"/>
      <c r="E67" s="1329"/>
      <c r="F67" s="1330"/>
      <c r="G67" s="1331"/>
      <c r="H67" s="1278" t="s">
        <v>559</v>
      </c>
      <c r="I67" s="1281"/>
      <c r="J67" s="1284"/>
      <c r="K67" s="1329"/>
      <c r="L67" s="1352"/>
      <c r="M67" s="1287"/>
      <c r="N67" s="2012"/>
      <c r="O67" s="2012"/>
      <c r="P67" s="1299"/>
      <c r="Q67" s="1304"/>
      <c r="R67" s="1304"/>
      <c r="S67" s="1287"/>
    </row>
    <row r="68" spans="1:19" ht="8.25" customHeight="1">
      <c r="A68" s="1360"/>
      <c r="B68" s="1279"/>
      <c r="C68" s="1302"/>
      <c r="D68" s="1302"/>
      <c r="E68" s="1332"/>
      <c r="F68" s="1333"/>
      <c r="G68" s="1334"/>
      <c r="H68" s="1279"/>
      <c r="I68" s="1282"/>
      <c r="J68" s="1285"/>
      <c r="K68" s="1353"/>
      <c r="L68" s="1354"/>
      <c r="M68" s="1288"/>
      <c r="N68" s="2011"/>
      <c r="O68" s="2011"/>
      <c r="P68" s="1298"/>
      <c r="Q68" s="1302"/>
      <c r="R68" s="1302"/>
      <c r="S68" s="1288"/>
    </row>
    <row r="69" spans="1:19" ht="8.25" customHeight="1">
      <c r="A69" s="1360"/>
      <c r="B69" s="1341"/>
      <c r="C69" s="1302"/>
      <c r="D69" s="1302"/>
      <c r="E69" s="1339" t="str">
        <f>IF(E67="","",ROUNDDOWN(($E$9-E67)/365,0))</f>
        <v/>
      </c>
      <c r="F69" s="1335" t="s">
        <v>561</v>
      </c>
      <c r="G69" s="1336"/>
      <c r="H69" s="1280"/>
      <c r="I69" s="1283"/>
      <c r="J69" s="1286"/>
      <c r="K69" s="1290"/>
      <c r="L69" s="1291"/>
      <c r="M69" s="1289"/>
      <c r="N69" s="1275"/>
      <c r="O69" s="1275"/>
      <c r="P69" s="1298"/>
      <c r="Q69" s="1302"/>
      <c r="R69" s="1302"/>
      <c r="S69" s="1289"/>
    </row>
    <row r="70" spans="1:19" ht="8.25" customHeight="1">
      <c r="A70" s="1360"/>
      <c r="B70" s="1341"/>
      <c r="C70" s="1302"/>
      <c r="D70" s="1302"/>
      <c r="E70" s="1340"/>
      <c r="F70" s="1337"/>
      <c r="G70" s="1338"/>
      <c r="H70" s="1275" t="s">
        <v>562</v>
      </c>
      <c r="I70" s="1294"/>
      <c r="J70" s="1296"/>
      <c r="K70" s="1292"/>
      <c r="L70" s="1293"/>
      <c r="M70" s="1276"/>
      <c r="N70" s="2011"/>
      <c r="O70" s="2011"/>
      <c r="P70" s="1298"/>
      <c r="Q70" s="1302"/>
      <c r="R70" s="1302"/>
      <c r="S70" s="1300"/>
    </row>
    <row r="71" spans="1:19" ht="8.25" customHeight="1">
      <c r="A71" s="1360"/>
      <c r="B71" s="1341"/>
      <c r="C71" s="1302"/>
      <c r="D71" s="1302"/>
      <c r="E71" s="1290"/>
      <c r="F71" s="1347" t="str">
        <f>IF(E71="","",ROUNDDOWN(($E$9-E71)/365,0))</f>
        <v/>
      </c>
      <c r="G71" s="1327" t="s">
        <v>564</v>
      </c>
      <c r="H71" s="1276"/>
      <c r="I71" s="1282"/>
      <c r="J71" s="1285"/>
      <c r="K71" s="1355"/>
      <c r="L71" s="1356"/>
      <c r="M71" s="1276"/>
      <c r="N71" s="1275"/>
      <c r="O71" s="1275"/>
      <c r="P71" s="1298"/>
      <c r="Q71" s="1302"/>
      <c r="R71" s="1302"/>
      <c r="S71" s="1288"/>
    </row>
    <row r="72" spans="1:19" ht="8.25" customHeight="1">
      <c r="A72" s="1361"/>
      <c r="B72" s="1342"/>
      <c r="C72" s="1303"/>
      <c r="D72" s="1303"/>
      <c r="E72" s="1346"/>
      <c r="F72" s="1348" t="str">
        <f>IF(F71="","",ROUNDDOWN(($H$9-F71)/365,0))</f>
        <v/>
      </c>
      <c r="G72" s="1328"/>
      <c r="H72" s="1277"/>
      <c r="I72" s="1295"/>
      <c r="J72" s="1297"/>
      <c r="K72" s="1357"/>
      <c r="L72" s="1358"/>
      <c r="M72" s="1277"/>
      <c r="N72" s="1277"/>
      <c r="O72" s="1277"/>
      <c r="P72" s="1298"/>
      <c r="Q72" s="1303"/>
      <c r="R72" s="1302"/>
      <c r="S72" s="1301"/>
    </row>
    <row r="73" spans="1:19" ht="8.25" customHeight="1">
      <c r="A73" s="1359"/>
      <c r="B73" s="1278"/>
      <c r="C73" s="1304"/>
      <c r="D73" s="1304"/>
      <c r="E73" s="1329"/>
      <c r="F73" s="1330"/>
      <c r="G73" s="1331"/>
      <c r="H73" s="1278" t="s">
        <v>559</v>
      </c>
      <c r="I73" s="1281"/>
      <c r="J73" s="1284"/>
      <c r="K73" s="1329"/>
      <c r="L73" s="1352"/>
      <c r="M73" s="1287"/>
      <c r="N73" s="2012"/>
      <c r="O73" s="2012"/>
      <c r="P73" s="1299"/>
      <c r="Q73" s="1304"/>
      <c r="R73" s="1304"/>
      <c r="S73" s="1287"/>
    </row>
    <row r="74" spans="1:19" ht="8.25" customHeight="1">
      <c r="A74" s="1360"/>
      <c r="B74" s="1279"/>
      <c r="C74" s="1302"/>
      <c r="D74" s="1302"/>
      <c r="E74" s="1332"/>
      <c r="F74" s="1333"/>
      <c r="G74" s="1334"/>
      <c r="H74" s="1279"/>
      <c r="I74" s="1282"/>
      <c r="J74" s="1285"/>
      <c r="K74" s="1353"/>
      <c r="L74" s="1354"/>
      <c r="M74" s="1288"/>
      <c r="N74" s="2011"/>
      <c r="O74" s="2011"/>
      <c r="P74" s="1298"/>
      <c r="Q74" s="1302"/>
      <c r="R74" s="1302"/>
      <c r="S74" s="1288"/>
    </row>
    <row r="75" spans="1:19" ht="8.25" customHeight="1">
      <c r="A75" s="1360"/>
      <c r="B75" s="1341"/>
      <c r="C75" s="1302"/>
      <c r="D75" s="1302"/>
      <c r="E75" s="1339" t="str">
        <f>IF(E73="","",ROUNDDOWN(($E$9-E73)/365,0))</f>
        <v/>
      </c>
      <c r="F75" s="1335" t="s">
        <v>561</v>
      </c>
      <c r="G75" s="1336"/>
      <c r="H75" s="1280"/>
      <c r="I75" s="1283"/>
      <c r="J75" s="1286"/>
      <c r="K75" s="1290"/>
      <c r="L75" s="1291"/>
      <c r="M75" s="1289"/>
      <c r="N75" s="1275"/>
      <c r="O75" s="1275"/>
      <c r="P75" s="1298"/>
      <c r="Q75" s="1302"/>
      <c r="R75" s="1302"/>
      <c r="S75" s="1289"/>
    </row>
    <row r="76" spans="1:19" ht="8.25" customHeight="1">
      <c r="A76" s="1360"/>
      <c r="B76" s="1341"/>
      <c r="C76" s="1302"/>
      <c r="D76" s="1302"/>
      <c r="E76" s="1340"/>
      <c r="F76" s="1337"/>
      <c r="G76" s="1338"/>
      <c r="H76" s="1275" t="s">
        <v>562</v>
      </c>
      <c r="I76" s="1294"/>
      <c r="J76" s="1296"/>
      <c r="K76" s="1292"/>
      <c r="L76" s="1293"/>
      <c r="M76" s="1276"/>
      <c r="N76" s="2011"/>
      <c r="O76" s="2011"/>
      <c r="P76" s="1298"/>
      <c r="Q76" s="1302"/>
      <c r="R76" s="1302"/>
      <c r="S76" s="1300"/>
    </row>
    <row r="77" spans="1:19" ht="8.25" customHeight="1">
      <c r="A77" s="1360"/>
      <c r="B77" s="1341"/>
      <c r="C77" s="1302"/>
      <c r="D77" s="1302"/>
      <c r="E77" s="1290"/>
      <c r="F77" s="1347" t="str">
        <f>IF(E77="","",ROUNDDOWN(($E$9-E77)/365,0))</f>
        <v/>
      </c>
      <c r="G77" s="1327" t="s">
        <v>564</v>
      </c>
      <c r="H77" s="1276"/>
      <c r="I77" s="1282"/>
      <c r="J77" s="1285"/>
      <c r="K77" s="1355"/>
      <c r="L77" s="1356"/>
      <c r="M77" s="1276"/>
      <c r="N77" s="1275"/>
      <c r="O77" s="1275"/>
      <c r="P77" s="1298"/>
      <c r="Q77" s="1302"/>
      <c r="R77" s="1302"/>
      <c r="S77" s="1288"/>
    </row>
    <row r="78" spans="1:19" ht="8.25" customHeight="1">
      <c r="A78" s="1361"/>
      <c r="B78" s="1342"/>
      <c r="C78" s="1303"/>
      <c r="D78" s="1303"/>
      <c r="E78" s="1346"/>
      <c r="F78" s="1348" t="str">
        <f>IF(F77="","",ROUNDDOWN(($H$9-F77)/365,0))</f>
        <v/>
      </c>
      <c r="G78" s="1328"/>
      <c r="H78" s="1277"/>
      <c r="I78" s="1295"/>
      <c r="J78" s="1297"/>
      <c r="K78" s="1357"/>
      <c r="L78" s="1358"/>
      <c r="M78" s="1277"/>
      <c r="N78" s="1277"/>
      <c r="O78" s="1277"/>
      <c r="P78" s="1298"/>
      <c r="Q78" s="1303"/>
      <c r="R78" s="1302"/>
      <c r="S78" s="1301"/>
    </row>
    <row r="79" spans="1:19" ht="8.25" customHeight="1">
      <c r="A79" s="1359"/>
      <c r="B79" s="1278"/>
      <c r="C79" s="1304"/>
      <c r="D79" s="1304"/>
      <c r="E79" s="1329"/>
      <c r="F79" s="1330"/>
      <c r="G79" s="1331"/>
      <c r="H79" s="1278" t="s">
        <v>559</v>
      </c>
      <c r="I79" s="1281"/>
      <c r="J79" s="1284"/>
      <c r="K79" s="1329"/>
      <c r="L79" s="1352"/>
      <c r="M79" s="1287"/>
      <c r="N79" s="2012"/>
      <c r="O79" s="2012"/>
      <c r="P79" s="1299"/>
      <c r="Q79" s="1304"/>
      <c r="R79" s="1304"/>
      <c r="S79" s="1287"/>
    </row>
    <row r="80" spans="1:19" ht="8.25" customHeight="1">
      <c r="A80" s="1360"/>
      <c r="B80" s="1279"/>
      <c r="C80" s="1302"/>
      <c r="D80" s="1302"/>
      <c r="E80" s="1332"/>
      <c r="F80" s="1333"/>
      <c r="G80" s="1334"/>
      <c r="H80" s="1279"/>
      <c r="I80" s="1282"/>
      <c r="J80" s="1285"/>
      <c r="K80" s="1353"/>
      <c r="L80" s="1354"/>
      <c r="M80" s="1288"/>
      <c r="N80" s="2011"/>
      <c r="O80" s="2011"/>
      <c r="P80" s="1298"/>
      <c r="Q80" s="1302"/>
      <c r="R80" s="1302"/>
      <c r="S80" s="1288"/>
    </row>
    <row r="81" spans="1:19" ht="8.25" customHeight="1">
      <c r="A81" s="1360"/>
      <c r="B81" s="1341"/>
      <c r="C81" s="1302"/>
      <c r="D81" s="1302"/>
      <c r="E81" s="1339" t="str">
        <f>IF(E79="","",ROUNDDOWN(($E$9-E79)/365,0))</f>
        <v/>
      </c>
      <c r="F81" s="1335" t="s">
        <v>561</v>
      </c>
      <c r="G81" s="1336"/>
      <c r="H81" s="1280"/>
      <c r="I81" s="1283"/>
      <c r="J81" s="1286"/>
      <c r="K81" s="1290"/>
      <c r="L81" s="1291"/>
      <c r="M81" s="1289"/>
      <c r="N81" s="1275"/>
      <c r="O81" s="1275"/>
      <c r="P81" s="1298"/>
      <c r="Q81" s="1302"/>
      <c r="R81" s="1302"/>
      <c r="S81" s="1289"/>
    </row>
    <row r="82" spans="1:19" ht="8.25" customHeight="1">
      <c r="A82" s="1360"/>
      <c r="B82" s="1341"/>
      <c r="C82" s="1302"/>
      <c r="D82" s="1302"/>
      <c r="E82" s="1340"/>
      <c r="F82" s="1337"/>
      <c r="G82" s="1338"/>
      <c r="H82" s="1275" t="s">
        <v>562</v>
      </c>
      <c r="I82" s="1294"/>
      <c r="J82" s="1296"/>
      <c r="K82" s="1292"/>
      <c r="L82" s="1293"/>
      <c r="M82" s="1276"/>
      <c r="N82" s="2011"/>
      <c r="O82" s="2011"/>
      <c r="P82" s="1298"/>
      <c r="Q82" s="1302"/>
      <c r="R82" s="1302"/>
      <c r="S82" s="1300"/>
    </row>
    <row r="83" spans="1:19" ht="8.25" customHeight="1">
      <c r="A83" s="1360"/>
      <c r="B83" s="1341"/>
      <c r="C83" s="1302"/>
      <c r="D83" s="1302"/>
      <c r="E83" s="1290"/>
      <c r="F83" s="1347" t="str">
        <f>IF(E83="","",ROUNDDOWN(($E$9-E83)/365,0))</f>
        <v/>
      </c>
      <c r="G83" s="1327" t="s">
        <v>564</v>
      </c>
      <c r="H83" s="1276"/>
      <c r="I83" s="1282"/>
      <c r="J83" s="1285"/>
      <c r="K83" s="1355"/>
      <c r="L83" s="1356"/>
      <c r="M83" s="1276"/>
      <c r="N83" s="1275"/>
      <c r="O83" s="1275"/>
      <c r="P83" s="1298"/>
      <c r="Q83" s="1302"/>
      <c r="R83" s="1302"/>
      <c r="S83" s="1288"/>
    </row>
    <row r="84" spans="1:19" ht="8.25" customHeight="1">
      <c r="A84" s="1361"/>
      <c r="B84" s="1342"/>
      <c r="C84" s="1303"/>
      <c r="D84" s="1303"/>
      <c r="E84" s="1346"/>
      <c r="F84" s="1348" t="str">
        <f>IF(F83="","",ROUNDDOWN(($H$9-F83)/365,0))</f>
        <v/>
      </c>
      <c r="G84" s="1328"/>
      <c r="H84" s="1277"/>
      <c r="I84" s="1295"/>
      <c r="J84" s="1297"/>
      <c r="K84" s="1357"/>
      <c r="L84" s="1358"/>
      <c r="M84" s="1277"/>
      <c r="N84" s="1277"/>
      <c r="O84" s="1277"/>
      <c r="P84" s="1298"/>
      <c r="Q84" s="1303"/>
      <c r="R84" s="1302"/>
      <c r="S84" s="1301"/>
    </row>
    <row r="85" spans="1:19" ht="8.25" customHeight="1">
      <c r="A85" s="1359"/>
      <c r="B85" s="1278"/>
      <c r="C85" s="1304"/>
      <c r="D85" s="1304"/>
      <c r="E85" s="1329"/>
      <c r="F85" s="1330"/>
      <c r="G85" s="1331"/>
      <c r="H85" s="1278" t="s">
        <v>559</v>
      </c>
      <c r="I85" s="1281"/>
      <c r="J85" s="1284"/>
      <c r="K85" s="1329"/>
      <c r="L85" s="1352"/>
      <c r="M85" s="1287"/>
      <c r="N85" s="2012"/>
      <c r="O85" s="2012"/>
      <c r="P85" s="1299"/>
      <c r="Q85" s="1304"/>
      <c r="R85" s="1304"/>
      <c r="S85" s="1287"/>
    </row>
    <row r="86" spans="1:19" ht="8.25" customHeight="1">
      <c r="A86" s="1360"/>
      <c r="B86" s="1279"/>
      <c r="C86" s="1302"/>
      <c r="D86" s="1302"/>
      <c r="E86" s="1332"/>
      <c r="F86" s="1333"/>
      <c r="G86" s="1334"/>
      <c r="H86" s="1279"/>
      <c r="I86" s="1282"/>
      <c r="J86" s="1285"/>
      <c r="K86" s="1353"/>
      <c r="L86" s="1354"/>
      <c r="M86" s="1288"/>
      <c r="N86" s="2011"/>
      <c r="O86" s="2011"/>
      <c r="P86" s="1298"/>
      <c r="Q86" s="1302"/>
      <c r="R86" s="1302"/>
      <c r="S86" s="1288"/>
    </row>
    <row r="87" spans="1:19" ht="8.25" customHeight="1">
      <c r="A87" s="1360"/>
      <c r="B87" s="1341"/>
      <c r="C87" s="1302"/>
      <c r="D87" s="1302"/>
      <c r="E87" s="1339" t="str">
        <f>IF(E85="","",ROUNDDOWN(($E$9-E85)/365,0))</f>
        <v/>
      </c>
      <c r="F87" s="1335" t="s">
        <v>561</v>
      </c>
      <c r="G87" s="1336"/>
      <c r="H87" s="1280"/>
      <c r="I87" s="1283"/>
      <c r="J87" s="1286"/>
      <c r="K87" s="1290"/>
      <c r="L87" s="1291"/>
      <c r="M87" s="1289"/>
      <c r="N87" s="1275"/>
      <c r="O87" s="1275"/>
      <c r="P87" s="1298"/>
      <c r="Q87" s="1302"/>
      <c r="R87" s="1302"/>
      <c r="S87" s="1289"/>
    </row>
    <row r="88" spans="1:19" ht="8.25" customHeight="1">
      <c r="A88" s="1360"/>
      <c r="B88" s="1341"/>
      <c r="C88" s="1302"/>
      <c r="D88" s="1302"/>
      <c r="E88" s="1340"/>
      <c r="F88" s="1337"/>
      <c r="G88" s="1338"/>
      <c r="H88" s="1275" t="s">
        <v>562</v>
      </c>
      <c r="I88" s="1294"/>
      <c r="J88" s="1296"/>
      <c r="K88" s="1292"/>
      <c r="L88" s="1293"/>
      <c r="M88" s="1276"/>
      <c r="N88" s="2011"/>
      <c r="O88" s="2011"/>
      <c r="P88" s="1298"/>
      <c r="Q88" s="1302"/>
      <c r="R88" s="1302"/>
      <c r="S88" s="1300"/>
    </row>
    <row r="89" spans="1:19" ht="8.25" customHeight="1">
      <c r="A89" s="1360"/>
      <c r="B89" s="1341"/>
      <c r="C89" s="1302"/>
      <c r="D89" s="1302"/>
      <c r="E89" s="1290"/>
      <c r="F89" s="1347" t="str">
        <f>IF(E89="","",ROUNDDOWN(($E$9-E89)/365,0))</f>
        <v/>
      </c>
      <c r="G89" s="1327" t="s">
        <v>564</v>
      </c>
      <c r="H89" s="1276"/>
      <c r="I89" s="1282"/>
      <c r="J89" s="1285"/>
      <c r="K89" s="1355"/>
      <c r="L89" s="1356"/>
      <c r="M89" s="1276"/>
      <c r="N89" s="1275"/>
      <c r="O89" s="1275"/>
      <c r="P89" s="1298"/>
      <c r="Q89" s="1302"/>
      <c r="R89" s="1302"/>
      <c r="S89" s="1288"/>
    </row>
    <row r="90" spans="1:19" ht="8.25" customHeight="1">
      <c r="A90" s="1361"/>
      <c r="B90" s="1342"/>
      <c r="C90" s="1303"/>
      <c r="D90" s="1303"/>
      <c r="E90" s="1346"/>
      <c r="F90" s="1348" t="str">
        <f>IF(F89="","",ROUNDDOWN(($H$9-F89)/365,0))</f>
        <v/>
      </c>
      <c r="G90" s="1328"/>
      <c r="H90" s="1277"/>
      <c r="I90" s="1295"/>
      <c r="J90" s="1297"/>
      <c r="K90" s="1357"/>
      <c r="L90" s="1358"/>
      <c r="M90" s="1277"/>
      <c r="N90" s="1277"/>
      <c r="O90" s="1277"/>
      <c r="P90" s="1298"/>
      <c r="Q90" s="1303"/>
      <c r="R90" s="1302"/>
      <c r="S90" s="1301"/>
    </row>
    <row r="91" spans="1:19" ht="8.25" customHeight="1">
      <c r="A91" s="1359"/>
      <c r="B91" s="1278"/>
      <c r="C91" s="1304"/>
      <c r="D91" s="1304"/>
      <c r="E91" s="1329"/>
      <c r="F91" s="1330"/>
      <c r="G91" s="1331"/>
      <c r="H91" s="1278" t="s">
        <v>559</v>
      </c>
      <c r="I91" s="1281"/>
      <c r="J91" s="1284"/>
      <c r="K91" s="1329"/>
      <c r="L91" s="1352"/>
      <c r="M91" s="1287"/>
      <c r="N91" s="2012"/>
      <c r="O91" s="2012"/>
      <c r="P91" s="1299"/>
      <c r="Q91" s="1304"/>
      <c r="R91" s="1304"/>
      <c r="S91" s="1287"/>
    </row>
    <row r="92" spans="1:19" ht="8.25" customHeight="1">
      <c r="A92" s="1360"/>
      <c r="B92" s="1279"/>
      <c r="C92" s="1302"/>
      <c r="D92" s="1302"/>
      <c r="E92" s="1332"/>
      <c r="F92" s="1333"/>
      <c r="G92" s="1334"/>
      <c r="H92" s="1279"/>
      <c r="I92" s="1282"/>
      <c r="J92" s="1285"/>
      <c r="K92" s="1353"/>
      <c r="L92" s="1354"/>
      <c r="M92" s="1288"/>
      <c r="N92" s="2011"/>
      <c r="O92" s="2011"/>
      <c r="P92" s="1298"/>
      <c r="Q92" s="1302"/>
      <c r="R92" s="1302"/>
      <c r="S92" s="1288"/>
    </row>
    <row r="93" spans="1:19" ht="8.25" customHeight="1">
      <c r="A93" s="1360"/>
      <c r="B93" s="1341"/>
      <c r="C93" s="1302"/>
      <c r="D93" s="1302"/>
      <c r="E93" s="1339" t="str">
        <f>IF(E91="","",ROUNDDOWN(($E$9-E91)/365,0))</f>
        <v/>
      </c>
      <c r="F93" s="1335" t="s">
        <v>561</v>
      </c>
      <c r="G93" s="1336"/>
      <c r="H93" s="1280"/>
      <c r="I93" s="1283"/>
      <c r="J93" s="1286"/>
      <c r="K93" s="1290"/>
      <c r="L93" s="1291"/>
      <c r="M93" s="1289"/>
      <c r="N93" s="1275"/>
      <c r="O93" s="1275"/>
      <c r="P93" s="1298"/>
      <c r="Q93" s="1302"/>
      <c r="R93" s="1302"/>
      <c r="S93" s="1289"/>
    </row>
    <row r="94" spans="1:19" ht="8.25" customHeight="1">
      <c r="A94" s="1360"/>
      <c r="B94" s="1341"/>
      <c r="C94" s="1302"/>
      <c r="D94" s="1302"/>
      <c r="E94" s="1340"/>
      <c r="F94" s="1337"/>
      <c r="G94" s="1338"/>
      <c r="H94" s="1275" t="s">
        <v>562</v>
      </c>
      <c r="I94" s="1294"/>
      <c r="J94" s="1296"/>
      <c r="K94" s="1292"/>
      <c r="L94" s="1293"/>
      <c r="M94" s="1276"/>
      <c r="N94" s="2011"/>
      <c r="O94" s="2011"/>
      <c r="P94" s="1298"/>
      <c r="Q94" s="1302"/>
      <c r="R94" s="1302"/>
      <c r="S94" s="1300"/>
    </row>
    <row r="95" spans="1:19" ht="8.25" customHeight="1">
      <c r="A95" s="1360"/>
      <c r="B95" s="1341"/>
      <c r="C95" s="1302"/>
      <c r="D95" s="1302"/>
      <c r="E95" s="1290"/>
      <c r="F95" s="1347" t="str">
        <f>IF(E95="","",ROUNDDOWN(($E$9-E95)/365,0))</f>
        <v/>
      </c>
      <c r="G95" s="1327" t="s">
        <v>564</v>
      </c>
      <c r="H95" s="1276"/>
      <c r="I95" s="1282"/>
      <c r="J95" s="1285"/>
      <c r="K95" s="1355"/>
      <c r="L95" s="1356"/>
      <c r="M95" s="1276"/>
      <c r="N95" s="1275"/>
      <c r="O95" s="1275"/>
      <c r="P95" s="1298"/>
      <c r="Q95" s="1302"/>
      <c r="R95" s="1302"/>
      <c r="S95" s="1288"/>
    </row>
    <row r="96" spans="1:19" ht="8.25" customHeight="1">
      <c r="A96" s="1361"/>
      <c r="B96" s="1342"/>
      <c r="C96" s="1303"/>
      <c r="D96" s="1303"/>
      <c r="E96" s="1346"/>
      <c r="F96" s="1348" t="str">
        <f>IF(F95="","",ROUNDDOWN(($H$9-F95)/365,0))</f>
        <v/>
      </c>
      <c r="G96" s="1328"/>
      <c r="H96" s="1277"/>
      <c r="I96" s="1295"/>
      <c r="J96" s="1297"/>
      <c r="K96" s="1357"/>
      <c r="L96" s="1358"/>
      <c r="M96" s="1277"/>
      <c r="N96" s="1277"/>
      <c r="O96" s="1277"/>
      <c r="P96" s="1298"/>
      <c r="Q96" s="1303"/>
      <c r="R96" s="1302"/>
      <c r="S96" s="1301"/>
    </row>
    <row r="97" spans="1:19" ht="8.25" customHeight="1">
      <c r="A97" s="1359"/>
      <c r="B97" s="1278"/>
      <c r="C97" s="1304"/>
      <c r="D97" s="1304"/>
      <c r="E97" s="1329"/>
      <c r="F97" s="1330"/>
      <c r="G97" s="1331"/>
      <c r="H97" s="1278" t="s">
        <v>559</v>
      </c>
      <c r="I97" s="1281"/>
      <c r="J97" s="1284"/>
      <c r="K97" s="1329"/>
      <c r="L97" s="1352"/>
      <c r="M97" s="1287"/>
      <c r="N97" s="2012"/>
      <c r="O97" s="2012"/>
      <c r="P97" s="1299"/>
      <c r="Q97" s="1304"/>
      <c r="R97" s="1304"/>
      <c r="S97" s="1287"/>
    </row>
    <row r="98" spans="1:19" ht="8.25" customHeight="1">
      <c r="A98" s="1360"/>
      <c r="B98" s="1279"/>
      <c r="C98" s="1302"/>
      <c r="D98" s="1302"/>
      <c r="E98" s="1332"/>
      <c r="F98" s="1333"/>
      <c r="G98" s="1334"/>
      <c r="H98" s="1279"/>
      <c r="I98" s="1282"/>
      <c r="J98" s="1285"/>
      <c r="K98" s="1353"/>
      <c r="L98" s="1354"/>
      <c r="M98" s="1288"/>
      <c r="N98" s="2011"/>
      <c r="O98" s="2011"/>
      <c r="P98" s="1298"/>
      <c r="Q98" s="1302"/>
      <c r="R98" s="1302"/>
      <c r="S98" s="1288"/>
    </row>
    <row r="99" spans="1:19" ht="8.25" customHeight="1">
      <c r="A99" s="1360"/>
      <c r="B99" s="1341"/>
      <c r="C99" s="1302"/>
      <c r="D99" s="1302"/>
      <c r="E99" s="1339" t="str">
        <f>IF(E97="","",ROUNDDOWN(($E$9-E97)/365,0))</f>
        <v/>
      </c>
      <c r="F99" s="1335" t="s">
        <v>561</v>
      </c>
      <c r="G99" s="1336"/>
      <c r="H99" s="1280"/>
      <c r="I99" s="1283"/>
      <c r="J99" s="1286"/>
      <c r="K99" s="1290"/>
      <c r="L99" s="1291"/>
      <c r="M99" s="1289"/>
      <c r="N99" s="1275"/>
      <c r="O99" s="1275"/>
      <c r="P99" s="1298"/>
      <c r="Q99" s="1302"/>
      <c r="R99" s="1302"/>
      <c r="S99" s="1289"/>
    </row>
    <row r="100" spans="1:19" ht="8.25" customHeight="1">
      <c r="A100" s="1360"/>
      <c r="B100" s="1341"/>
      <c r="C100" s="1302"/>
      <c r="D100" s="1302"/>
      <c r="E100" s="1340"/>
      <c r="F100" s="1337"/>
      <c r="G100" s="1338"/>
      <c r="H100" s="1275" t="s">
        <v>562</v>
      </c>
      <c r="I100" s="1294"/>
      <c r="J100" s="1296"/>
      <c r="K100" s="1292"/>
      <c r="L100" s="1293"/>
      <c r="M100" s="1276"/>
      <c r="N100" s="2011"/>
      <c r="O100" s="2011"/>
      <c r="P100" s="1298"/>
      <c r="Q100" s="1302"/>
      <c r="R100" s="1302"/>
      <c r="S100" s="1300"/>
    </row>
    <row r="101" spans="1:19" ht="8.25" customHeight="1">
      <c r="A101" s="1360"/>
      <c r="B101" s="1341"/>
      <c r="C101" s="1302"/>
      <c r="D101" s="1302"/>
      <c r="E101" s="1290"/>
      <c r="F101" s="1347" t="str">
        <f>IF(E101="","",ROUNDDOWN(($E$9-E101)/365,0))</f>
        <v/>
      </c>
      <c r="G101" s="1327" t="s">
        <v>564</v>
      </c>
      <c r="H101" s="1276"/>
      <c r="I101" s="1282"/>
      <c r="J101" s="1285"/>
      <c r="K101" s="1355"/>
      <c r="L101" s="1356"/>
      <c r="M101" s="1276"/>
      <c r="N101" s="1275"/>
      <c r="O101" s="1275"/>
      <c r="P101" s="1298"/>
      <c r="Q101" s="1302"/>
      <c r="R101" s="1302"/>
      <c r="S101" s="1288"/>
    </row>
    <row r="102" spans="1:19" ht="8.25" customHeight="1">
      <c r="A102" s="1361"/>
      <c r="B102" s="1342"/>
      <c r="C102" s="1303"/>
      <c r="D102" s="1303"/>
      <c r="E102" s="1346"/>
      <c r="F102" s="1348" t="str">
        <f>IF(F101="","",ROUNDDOWN(($H$9-F101)/365,0))</f>
        <v/>
      </c>
      <c r="G102" s="1328"/>
      <c r="H102" s="1277"/>
      <c r="I102" s="1295"/>
      <c r="J102" s="1297"/>
      <c r="K102" s="1357"/>
      <c r="L102" s="1358"/>
      <c r="M102" s="1277"/>
      <c r="N102" s="1277"/>
      <c r="O102" s="1277"/>
      <c r="P102" s="1298"/>
      <c r="Q102" s="1303"/>
      <c r="R102" s="1302"/>
      <c r="S102" s="1301"/>
    </row>
    <row r="103" spans="1:19" ht="8.25" customHeight="1">
      <c r="A103" s="1359"/>
      <c r="B103" s="1278"/>
      <c r="C103" s="1304"/>
      <c r="D103" s="1304"/>
      <c r="E103" s="1329"/>
      <c r="F103" s="1330"/>
      <c r="G103" s="1331"/>
      <c r="H103" s="1278" t="s">
        <v>559</v>
      </c>
      <c r="I103" s="1281"/>
      <c r="J103" s="1284"/>
      <c r="K103" s="1329"/>
      <c r="L103" s="1352"/>
      <c r="M103" s="1287"/>
      <c r="N103" s="2012"/>
      <c r="O103" s="2012"/>
      <c r="P103" s="1299"/>
      <c r="Q103" s="1304"/>
      <c r="R103" s="1304"/>
      <c r="S103" s="1287"/>
    </row>
    <row r="104" spans="1:19" ht="8.25" customHeight="1">
      <c r="A104" s="1360"/>
      <c r="B104" s="1279"/>
      <c r="C104" s="1302"/>
      <c r="D104" s="1302"/>
      <c r="E104" s="1332"/>
      <c r="F104" s="1333"/>
      <c r="G104" s="1334"/>
      <c r="H104" s="1279"/>
      <c r="I104" s="1282"/>
      <c r="J104" s="1285"/>
      <c r="K104" s="1353"/>
      <c r="L104" s="1354"/>
      <c r="M104" s="1288"/>
      <c r="N104" s="2011"/>
      <c r="O104" s="2011"/>
      <c r="P104" s="1298"/>
      <c r="Q104" s="1302"/>
      <c r="R104" s="1302"/>
      <c r="S104" s="1288"/>
    </row>
    <row r="105" spans="1:19" ht="8.25" customHeight="1">
      <c r="A105" s="1360"/>
      <c r="B105" s="1341"/>
      <c r="C105" s="1302"/>
      <c r="D105" s="1302"/>
      <c r="E105" s="1339" t="str">
        <f>IF(E103="","",ROUNDDOWN(($E$9-E103)/365,0))</f>
        <v/>
      </c>
      <c r="F105" s="1335" t="s">
        <v>561</v>
      </c>
      <c r="G105" s="1336"/>
      <c r="H105" s="1280"/>
      <c r="I105" s="1283"/>
      <c r="J105" s="1286"/>
      <c r="K105" s="1290"/>
      <c r="L105" s="1291"/>
      <c r="M105" s="1289"/>
      <c r="N105" s="1275"/>
      <c r="O105" s="1275"/>
      <c r="P105" s="1298"/>
      <c r="Q105" s="1302"/>
      <c r="R105" s="1302"/>
      <c r="S105" s="1289"/>
    </row>
    <row r="106" spans="1:19" ht="8.25" customHeight="1">
      <c r="A106" s="1360"/>
      <c r="B106" s="1341"/>
      <c r="C106" s="1302"/>
      <c r="D106" s="1302"/>
      <c r="E106" s="1340"/>
      <c r="F106" s="1337"/>
      <c r="G106" s="1338"/>
      <c r="H106" s="1275" t="s">
        <v>562</v>
      </c>
      <c r="I106" s="1294"/>
      <c r="J106" s="1296"/>
      <c r="K106" s="1292"/>
      <c r="L106" s="1293"/>
      <c r="M106" s="1276"/>
      <c r="N106" s="2011"/>
      <c r="O106" s="2011"/>
      <c r="P106" s="1298"/>
      <c r="Q106" s="1302"/>
      <c r="R106" s="1302"/>
      <c r="S106" s="1300"/>
    </row>
    <row r="107" spans="1:19" ht="8.25" customHeight="1">
      <c r="A107" s="1360"/>
      <c r="B107" s="1341"/>
      <c r="C107" s="1302"/>
      <c r="D107" s="1302"/>
      <c r="E107" s="1290"/>
      <c r="F107" s="1347" t="str">
        <f>IF(E107="","",ROUNDDOWN(($E$9-E107)/365,0))</f>
        <v/>
      </c>
      <c r="G107" s="1327" t="s">
        <v>564</v>
      </c>
      <c r="H107" s="1276"/>
      <c r="I107" s="1282"/>
      <c r="J107" s="1285"/>
      <c r="K107" s="1355"/>
      <c r="L107" s="1356"/>
      <c r="M107" s="1276"/>
      <c r="N107" s="1275"/>
      <c r="O107" s="1275"/>
      <c r="P107" s="1298"/>
      <c r="Q107" s="1302"/>
      <c r="R107" s="1302"/>
      <c r="S107" s="1288"/>
    </row>
    <row r="108" spans="1:19" ht="8.25" customHeight="1">
      <c r="A108" s="1361"/>
      <c r="B108" s="1342"/>
      <c r="C108" s="1303"/>
      <c r="D108" s="1303"/>
      <c r="E108" s="1346"/>
      <c r="F108" s="1348" t="str">
        <f>IF(F107="","",ROUNDDOWN(($H$9-F107)/365,0))</f>
        <v/>
      </c>
      <c r="G108" s="1328"/>
      <c r="H108" s="1277"/>
      <c r="I108" s="1295"/>
      <c r="J108" s="1297"/>
      <c r="K108" s="1357"/>
      <c r="L108" s="1358"/>
      <c r="M108" s="1277"/>
      <c r="N108" s="1277"/>
      <c r="O108" s="1277"/>
      <c r="P108" s="1298"/>
      <c r="Q108" s="1303"/>
      <c r="R108" s="1302"/>
      <c r="S108" s="1301"/>
    </row>
    <row r="109" spans="1:19" ht="8.25" customHeight="1">
      <c r="A109" s="1359"/>
      <c r="B109" s="1278"/>
      <c r="C109" s="1304"/>
      <c r="D109" s="1304"/>
      <c r="E109" s="1329"/>
      <c r="F109" s="1330"/>
      <c r="G109" s="1331"/>
      <c r="H109" s="1278" t="s">
        <v>559</v>
      </c>
      <c r="I109" s="1281"/>
      <c r="J109" s="1284"/>
      <c r="K109" s="1329"/>
      <c r="L109" s="1352"/>
      <c r="M109" s="1287"/>
      <c r="N109" s="2012"/>
      <c r="O109" s="2012"/>
      <c r="P109" s="1299"/>
      <c r="Q109" s="1304"/>
      <c r="R109" s="1304"/>
      <c r="S109" s="1287"/>
    </row>
    <row r="110" spans="1:19" ht="8.25" customHeight="1">
      <c r="A110" s="1360"/>
      <c r="B110" s="1279"/>
      <c r="C110" s="1302"/>
      <c r="D110" s="1302"/>
      <c r="E110" s="1332"/>
      <c r="F110" s="1333"/>
      <c r="G110" s="1334"/>
      <c r="H110" s="1279"/>
      <c r="I110" s="1282"/>
      <c r="J110" s="1285"/>
      <c r="K110" s="1353"/>
      <c r="L110" s="1354"/>
      <c r="M110" s="1288"/>
      <c r="N110" s="2011"/>
      <c r="O110" s="2011"/>
      <c r="P110" s="1298"/>
      <c r="Q110" s="1302"/>
      <c r="R110" s="1302"/>
      <c r="S110" s="1288"/>
    </row>
    <row r="111" spans="1:19" ht="8.25" customHeight="1">
      <c r="A111" s="1360"/>
      <c r="B111" s="1341"/>
      <c r="C111" s="1302"/>
      <c r="D111" s="1302"/>
      <c r="E111" s="1339" t="str">
        <f>IF(E109="","",ROUNDDOWN(($E$9-E109)/365,0))</f>
        <v/>
      </c>
      <c r="F111" s="1335" t="s">
        <v>561</v>
      </c>
      <c r="G111" s="1336"/>
      <c r="H111" s="1280"/>
      <c r="I111" s="1283"/>
      <c r="J111" s="1286"/>
      <c r="K111" s="1290"/>
      <c r="L111" s="1291"/>
      <c r="M111" s="1289"/>
      <c r="N111" s="1275"/>
      <c r="O111" s="1275"/>
      <c r="P111" s="1298"/>
      <c r="Q111" s="1302"/>
      <c r="R111" s="1302"/>
      <c r="S111" s="1289"/>
    </row>
    <row r="112" spans="1:19" ht="8.25" customHeight="1">
      <c r="A112" s="1360"/>
      <c r="B112" s="1341"/>
      <c r="C112" s="1302"/>
      <c r="D112" s="1302"/>
      <c r="E112" s="1340"/>
      <c r="F112" s="1337"/>
      <c r="G112" s="1338"/>
      <c r="H112" s="1275" t="s">
        <v>562</v>
      </c>
      <c r="I112" s="1294"/>
      <c r="J112" s="1296"/>
      <c r="K112" s="1292"/>
      <c r="L112" s="1293"/>
      <c r="M112" s="1276"/>
      <c r="N112" s="2011"/>
      <c r="O112" s="2011"/>
      <c r="P112" s="1298"/>
      <c r="Q112" s="1302"/>
      <c r="R112" s="1302"/>
      <c r="S112" s="1300"/>
    </row>
    <row r="113" spans="1:19" ht="8.25" customHeight="1">
      <c r="A113" s="1360"/>
      <c r="B113" s="1341"/>
      <c r="C113" s="1302"/>
      <c r="D113" s="1302"/>
      <c r="E113" s="1290"/>
      <c r="F113" s="1347" t="str">
        <f>IF(E113="","",ROUNDDOWN(($E$9-E113)/365,0))</f>
        <v/>
      </c>
      <c r="G113" s="1327" t="s">
        <v>564</v>
      </c>
      <c r="H113" s="1276"/>
      <c r="I113" s="1282"/>
      <c r="J113" s="1285"/>
      <c r="K113" s="1355"/>
      <c r="L113" s="1356"/>
      <c r="M113" s="1276"/>
      <c r="N113" s="1275"/>
      <c r="O113" s="1275"/>
      <c r="P113" s="1298"/>
      <c r="Q113" s="1302"/>
      <c r="R113" s="1302"/>
      <c r="S113" s="1288"/>
    </row>
    <row r="114" spans="1:19" ht="8.25" customHeight="1">
      <c r="A114" s="1361"/>
      <c r="B114" s="1342"/>
      <c r="C114" s="1303"/>
      <c r="D114" s="1303"/>
      <c r="E114" s="1346"/>
      <c r="F114" s="1348" t="str">
        <f>IF(F113="","",ROUNDDOWN(($H$9-F113)/365,0))</f>
        <v/>
      </c>
      <c r="G114" s="1328"/>
      <c r="H114" s="1277"/>
      <c r="I114" s="1295"/>
      <c r="J114" s="1297"/>
      <c r="K114" s="1357"/>
      <c r="L114" s="1358"/>
      <c r="M114" s="1277"/>
      <c r="N114" s="1277"/>
      <c r="O114" s="1277"/>
      <c r="P114" s="1298"/>
      <c r="Q114" s="1303"/>
      <c r="R114" s="1302"/>
      <c r="S114" s="1301"/>
    </row>
    <row r="115" spans="1:19" ht="8.25" customHeight="1">
      <c r="A115" s="1359"/>
      <c r="B115" s="1278"/>
      <c r="C115" s="1304"/>
      <c r="D115" s="1304"/>
      <c r="E115" s="1329"/>
      <c r="F115" s="1330"/>
      <c r="G115" s="1331"/>
      <c r="H115" s="1278" t="s">
        <v>559</v>
      </c>
      <c r="I115" s="1281"/>
      <c r="J115" s="1284"/>
      <c r="K115" s="1329"/>
      <c r="L115" s="1352"/>
      <c r="M115" s="1287"/>
      <c r="N115" s="2012"/>
      <c r="O115" s="2012"/>
      <c r="P115" s="1299"/>
      <c r="Q115" s="1304"/>
      <c r="R115" s="1304"/>
      <c r="S115" s="1287"/>
    </row>
    <row r="116" spans="1:19" ht="8.25" customHeight="1">
      <c r="A116" s="1360"/>
      <c r="B116" s="1279"/>
      <c r="C116" s="1302"/>
      <c r="D116" s="1302"/>
      <c r="E116" s="1332"/>
      <c r="F116" s="1333"/>
      <c r="G116" s="1334"/>
      <c r="H116" s="1279"/>
      <c r="I116" s="1282"/>
      <c r="J116" s="1285"/>
      <c r="K116" s="1353"/>
      <c r="L116" s="1354"/>
      <c r="M116" s="1288"/>
      <c r="N116" s="2011"/>
      <c r="O116" s="2011"/>
      <c r="P116" s="1298"/>
      <c r="Q116" s="1302"/>
      <c r="R116" s="1302"/>
      <c r="S116" s="1288"/>
    </row>
    <row r="117" spans="1:19" ht="8.25" customHeight="1">
      <c r="A117" s="1360"/>
      <c r="B117" s="1341"/>
      <c r="C117" s="1302"/>
      <c r="D117" s="1302"/>
      <c r="E117" s="1339" t="str">
        <f>IF(E115="","",ROUNDDOWN(($E$9-E115)/365,0))</f>
        <v/>
      </c>
      <c r="F117" s="1335" t="s">
        <v>561</v>
      </c>
      <c r="G117" s="1336"/>
      <c r="H117" s="1280"/>
      <c r="I117" s="1283"/>
      <c r="J117" s="1286"/>
      <c r="K117" s="1290"/>
      <c r="L117" s="1291"/>
      <c r="M117" s="1289"/>
      <c r="N117" s="1275"/>
      <c r="O117" s="1275"/>
      <c r="P117" s="1298"/>
      <c r="Q117" s="1302"/>
      <c r="R117" s="1302"/>
      <c r="S117" s="1289"/>
    </row>
    <row r="118" spans="1:19" ht="8.25" customHeight="1">
      <c r="A118" s="1360"/>
      <c r="B118" s="1341"/>
      <c r="C118" s="1302"/>
      <c r="D118" s="1302"/>
      <c r="E118" s="1340"/>
      <c r="F118" s="1337"/>
      <c r="G118" s="1338"/>
      <c r="H118" s="1275" t="s">
        <v>562</v>
      </c>
      <c r="I118" s="1294"/>
      <c r="J118" s="1296"/>
      <c r="K118" s="1292"/>
      <c r="L118" s="1293"/>
      <c r="M118" s="1276"/>
      <c r="N118" s="2011"/>
      <c r="O118" s="2011"/>
      <c r="P118" s="1298"/>
      <c r="Q118" s="1302"/>
      <c r="R118" s="1302"/>
      <c r="S118" s="1300"/>
    </row>
    <row r="119" spans="1:19" ht="8.25" customHeight="1">
      <c r="A119" s="1360"/>
      <c r="B119" s="1341"/>
      <c r="C119" s="1302"/>
      <c r="D119" s="1302"/>
      <c r="E119" s="1290"/>
      <c r="F119" s="1347" t="str">
        <f>IF(E119="","",ROUNDDOWN(($E$9-E119)/365,0))</f>
        <v/>
      </c>
      <c r="G119" s="1327" t="s">
        <v>564</v>
      </c>
      <c r="H119" s="1276"/>
      <c r="I119" s="1282"/>
      <c r="J119" s="1285"/>
      <c r="K119" s="1355"/>
      <c r="L119" s="1356"/>
      <c r="M119" s="1276"/>
      <c r="N119" s="1275"/>
      <c r="O119" s="1275"/>
      <c r="P119" s="1298"/>
      <c r="Q119" s="1302"/>
      <c r="R119" s="1302"/>
      <c r="S119" s="1288"/>
    </row>
    <row r="120" spans="1:19" ht="8.25" customHeight="1">
      <c r="A120" s="1361"/>
      <c r="B120" s="1342"/>
      <c r="C120" s="1303"/>
      <c r="D120" s="1303"/>
      <c r="E120" s="1346"/>
      <c r="F120" s="1348" t="str">
        <f>IF(F119="","",ROUNDDOWN(($H$9-F119)/365,0))</f>
        <v/>
      </c>
      <c r="G120" s="1328"/>
      <c r="H120" s="1277"/>
      <c r="I120" s="1295"/>
      <c r="J120" s="1297"/>
      <c r="K120" s="1357"/>
      <c r="L120" s="1358"/>
      <c r="M120" s="1277"/>
      <c r="N120" s="1277"/>
      <c r="O120" s="1277"/>
      <c r="P120" s="1298"/>
      <c r="Q120" s="1303"/>
      <c r="R120" s="1302"/>
      <c r="S120" s="1301"/>
    </row>
    <row r="121" spans="1:19" ht="8.25" customHeight="1">
      <c r="A121" s="1359"/>
      <c r="B121" s="1278"/>
      <c r="C121" s="1304"/>
      <c r="D121" s="1304"/>
      <c r="E121" s="1329"/>
      <c r="F121" s="1330"/>
      <c r="G121" s="1331"/>
      <c r="H121" s="1278" t="s">
        <v>559</v>
      </c>
      <c r="I121" s="1281"/>
      <c r="J121" s="1284"/>
      <c r="K121" s="1329"/>
      <c r="L121" s="1352"/>
      <c r="M121" s="1287"/>
      <c r="N121" s="2012"/>
      <c r="O121" s="2012"/>
      <c r="P121" s="1299"/>
      <c r="Q121" s="1304"/>
      <c r="R121" s="1304"/>
      <c r="S121" s="1287"/>
    </row>
    <row r="122" spans="1:19" ht="8.25" customHeight="1">
      <c r="A122" s="1360"/>
      <c r="B122" s="1279"/>
      <c r="C122" s="1302"/>
      <c r="D122" s="1302"/>
      <c r="E122" s="1332"/>
      <c r="F122" s="1333"/>
      <c r="G122" s="1334"/>
      <c r="H122" s="1279"/>
      <c r="I122" s="1282"/>
      <c r="J122" s="1285"/>
      <c r="K122" s="1353"/>
      <c r="L122" s="1354"/>
      <c r="M122" s="1288"/>
      <c r="N122" s="2011"/>
      <c r="O122" s="2011"/>
      <c r="P122" s="1298"/>
      <c r="Q122" s="1302"/>
      <c r="R122" s="1302"/>
      <c r="S122" s="1288"/>
    </row>
    <row r="123" spans="1:19" ht="8.25" customHeight="1">
      <c r="A123" s="1360"/>
      <c r="B123" s="1341"/>
      <c r="C123" s="1302"/>
      <c r="D123" s="1302"/>
      <c r="E123" s="1339" t="str">
        <f>IF(E121="","",ROUNDDOWN(($E$9-E121)/365,0))</f>
        <v/>
      </c>
      <c r="F123" s="1335" t="s">
        <v>561</v>
      </c>
      <c r="G123" s="1336"/>
      <c r="H123" s="1280"/>
      <c r="I123" s="1283"/>
      <c r="J123" s="1286"/>
      <c r="K123" s="1290"/>
      <c r="L123" s="1291"/>
      <c r="M123" s="1289"/>
      <c r="N123" s="1275"/>
      <c r="O123" s="1275"/>
      <c r="P123" s="1298"/>
      <c r="Q123" s="1302"/>
      <c r="R123" s="1302"/>
      <c r="S123" s="1289"/>
    </row>
    <row r="124" spans="1:19" ht="8.25" customHeight="1">
      <c r="A124" s="1360"/>
      <c r="B124" s="1341"/>
      <c r="C124" s="1302"/>
      <c r="D124" s="1302"/>
      <c r="E124" s="1340"/>
      <c r="F124" s="1337"/>
      <c r="G124" s="1338"/>
      <c r="H124" s="1275" t="s">
        <v>562</v>
      </c>
      <c r="I124" s="1294"/>
      <c r="J124" s="1296"/>
      <c r="K124" s="1292"/>
      <c r="L124" s="1293"/>
      <c r="M124" s="1276"/>
      <c r="N124" s="2011"/>
      <c r="O124" s="2011"/>
      <c r="P124" s="1298"/>
      <c r="Q124" s="1302"/>
      <c r="R124" s="1302"/>
      <c r="S124" s="1300"/>
    </row>
    <row r="125" spans="1:19" ht="8.25" customHeight="1">
      <c r="A125" s="1360"/>
      <c r="B125" s="1341"/>
      <c r="C125" s="1302"/>
      <c r="D125" s="1302"/>
      <c r="E125" s="1290"/>
      <c r="F125" s="1347" t="str">
        <f>IF(E125="","",ROUNDDOWN(($E$9-E125)/365,0))</f>
        <v/>
      </c>
      <c r="G125" s="1327" t="s">
        <v>564</v>
      </c>
      <c r="H125" s="1276"/>
      <c r="I125" s="1282"/>
      <c r="J125" s="1285"/>
      <c r="K125" s="1355"/>
      <c r="L125" s="1356"/>
      <c r="M125" s="1276"/>
      <c r="N125" s="1275"/>
      <c r="O125" s="1275"/>
      <c r="P125" s="1298"/>
      <c r="Q125" s="1302"/>
      <c r="R125" s="1302"/>
      <c r="S125" s="1288"/>
    </row>
    <row r="126" spans="1:19" ht="8.25" customHeight="1">
      <c r="A126" s="1361"/>
      <c r="B126" s="1342"/>
      <c r="C126" s="1303"/>
      <c r="D126" s="1303"/>
      <c r="E126" s="1346"/>
      <c r="F126" s="1348" t="str">
        <f>IF(F125="","",ROUNDDOWN(($H$9-F125)/365,0))</f>
        <v/>
      </c>
      <c r="G126" s="1328"/>
      <c r="H126" s="1277"/>
      <c r="I126" s="1295"/>
      <c r="J126" s="1297"/>
      <c r="K126" s="1357"/>
      <c r="L126" s="1358"/>
      <c r="M126" s="1277"/>
      <c r="N126" s="1277"/>
      <c r="O126" s="1277"/>
      <c r="P126" s="1298"/>
      <c r="Q126" s="1303"/>
      <c r="R126" s="1302"/>
      <c r="S126" s="1301"/>
    </row>
    <row r="127" spans="1:19" ht="8.25" customHeight="1">
      <c r="A127" s="1359"/>
      <c r="B127" s="1278"/>
      <c r="C127" s="1304"/>
      <c r="D127" s="1304"/>
      <c r="E127" s="1329"/>
      <c r="F127" s="1330"/>
      <c r="G127" s="1331"/>
      <c r="H127" s="1278" t="s">
        <v>559</v>
      </c>
      <c r="I127" s="1281"/>
      <c r="J127" s="1284"/>
      <c r="K127" s="1329"/>
      <c r="L127" s="1352"/>
      <c r="M127" s="1287"/>
      <c r="N127" s="2012"/>
      <c r="O127" s="2012"/>
      <c r="P127" s="1299"/>
      <c r="Q127" s="1304"/>
      <c r="R127" s="1304"/>
      <c r="S127" s="1287"/>
    </row>
    <row r="128" spans="1:19" ht="8.25" customHeight="1">
      <c r="A128" s="1360"/>
      <c r="B128" s="1279"/>
      <c r="C128" s="1302"/>
      <c r="D128" s="1302"/>
      <c r="E128" s="1332"/>
      <c r="F128" s="1333"/>
      <c r="G128" s="1334"/>
      <c r="H128" s="1279"/>
      <c r="I128" s="1282"/>
      <c r="J128" s="1285"/>
      <c r="K128" s="1353"/>
      <c r="L128" s="1354"/>
      <c r="M128" s="1288"/>
      <c r="N128" s="2011"/>
      <c r="O128" s="2011"/>
      <c r="P128" s="1298"/>
      <c r="Q128" s="1302"/>
      <c r="R128" s="1302"/>
      <c r="S128" s="1288"/>
    </row>
    <row r="129" spans="1:19" ht="8.25" customHeight="1">
      <c r="A129" s="1360"/>
      <c r="B129" s="1341"/>
      <c r="C129" s="1302"/>
      <c r="D129" s="1302"/>
      <c r="E129" s="1339" t="str">
        <f>IF(E127="","",ROUNDDOWN(($E$9-E127)/365,0))</f>
        <v/>
      </c>
      <c r="F129" s="1335" t="s">
        <v>561</v>
      </c>
      <c r="G129" s="1336"/>
      <c r="H129" s="1280"/>
      <c r="I129" s="1283"/>
      <c r="J129" s="1286"/>
      <c r="K129" s="1290"/>
      <c r="L129" s="1291"/>
      <c r="M129" s="1289"/>
      <c r="N129" s="1275"/>
      <c r="O129" s="1275"/>
      <c r="P129" s="1298"/>
      <c r="Q129" s="1302"/>
      <c r="R129" s="1302"/>
      <c r="S129" s="1289"/>
    </row>
    <row r="130" spans="1:19" ht="8.25" customHeight="1">
      <c r="A130" s="1360"/>
      <c r="B130" s="1341"/>
      <c r="C130" s="1302"/>
      <c r="D130" s="1302"/>
      <c r="E130" s="1340"/>
      <c r="F130" s="1337"/>
      <c r="G130" s="1338"/>
      <c r="H130" s="1275" t="s">
        <v>562</v>
      </c>
      <c r="I130" s="1294"/>
      <c r="J130" s="1296"/>
      <c r="K130" s="1292"/>
      <c r="L130" s="1293"/>
      <c r="M130" s="1276"/>
      <c r="N130" s="2011"/>
      <c r="O130" s="2011"/>
      <c r="P130" s="1298"/>
      <c r="Q130" s="1302"/>
      <c r="R130" s="1302"/>
      <c r="S130" s="1300"/>
    </row>
    <row r="131" spans="1:19" ht="8.25" customHeight="1">
      <c r="A131" s="1360"/>
      <c r="B131" s="1341"/>
      <c r="C131" s="1302"/>
      <c r="D131" s="1302"/>
      <c r="E131" s="1290"/>
      <c r="F131" s="1347" t="str">
        <f>IF(E131="","",ROUNDDOWN(($E$9-E131)/365,0))</f>
        <v/>
      </c>
      <c r="G131" s="1327" t="s">
        <v>564</v>
      </c>
      <c r="H131" s="1276"/>
      <c r="I131" s="1282"/>
      <c r="J131" s="1285"/>
      <c r="K131" s="1355"/>
      <c r="L131" s="1356"/>
      <c r="M131" s="1276"/>
      <c r="N131" s="1275"/>
      <c r="O131" s="1275"/>
      <c r="P131" s="1298"/>
      <c r="Q131" s="1302"/>
      <c r="R131" s="1302"/>
      <c r="S131" s="1288"/>
    </row>
    <row r="132" spans="1:19" ht="8.25" customHeight="1">
      <c r="A132" s="1361"/>
      <c r="B132" s="1342"/>
      <c r="C132" s="1303"/>
      <c r="D132" s="1303"/>
      <c r="E132" s="1346"/>
      <c r="F132" s="1348" t="str">
        <f>IF(F131="","",ROUNDDOWN(($H$9-F131)/365,0))</f>
        <v/>
      </c>
      <c r="G132" s="1328"/>
      <c r="H132" s="1277"/>
      <c r="I132" s="1295"/>
      <c r="J132" s="1297"/>
      <c r="K132" s="1357"/>
      <c r="L132" s="1358"/>
      <c r="M132" s="1277"/>
      <c r="N132" s="1277"/>
      <c r="O132" s="1277"/>
      <c r="P132" s="1298"/>
      <c r="Q132" s="1303"/>
      <c r="R132" s="1302"/>
      <c r="S132" s="1301"/>
    </row>
    <row r="133" spans="1:19" ht="8.25" customHeight="1">
      <c r="A133" s="1359"/>
      <c r="B133" s="1278"/>
      <c r="C133" s="1304"/>
      <c r="D133" s="1304"/>
      <c r="E133" s="1329"/>
      <c r="F133" s="1330"/>
      <c r="G133" s="1331"/>
      <c r="H133" s="1278" t="s">
        <v>559</v>
      </c>
      <c r="I133" s="1281"/>
      <c r="J133" s="1284"/>
      <c r="K133" s="1329"/>
      <c r="L133" s="1352"/>
      <c r="M133" s="1287"/>
      <c r="N133" s="2012"/>
      <c r="O133" s="2012"/>
      <c r="P133" s="1299"/>
      <c r="Q133" s="1304"/>
      <c r="R133" s="1304"/>
      <c r="S133" s="1287"/>
    </row>
    <row r="134" spans="1:19" ht="8.25" customHeight="1">
      <c r="A134" s="1360"/>
      <c r="B134" s="1279"/>
      <c r="C134" s="1302"/>
      <c r="D134" s="1302"/>
      <c r="E134" s="1332"/>
      <c r="F134" s="1333"/>
      <c r="G134" s="1334"/>
      <c r="H134" s="1279"/>
      <c r="I134" s="1282"/>
      <c r="J134" s="1285"/>
      <c r="K134" s="1353"/>
      <c r="L134" s="1354"/>
      <c r="M134" s="1288"/>
      <c r="N134" s="2011"/>
      <c r="O134" s="2011"/>
      <c r="P134" s="1298"/>
      <c r="Q134" s="1302"/>
      <c r="R134" s="1302"/>
      <c r="S134" s="1288"/>
    </row>
    <row r="135" spans="1:19" ht="8.25" customHeight="1">
      <c r="A135" s="1360"/>
      <c r="B135" s="1341"/>
      <c r="C135" s="1302"/>
      <c r="D135" s="1302"/>
      <c r="E135" s="1339" t="str">
        <f>IF(E133="","",ROUNDDOWN(($E$9-E133)/365,0))</f>
        <v/>
      </c>
      <c r="F135" s="1335" t="s">
        <v>561</v>
      </c>
      <c r="G135" s="1336"/>
      <c r="H135" s="1280"/>
      <c r="I135" s="1283"/>
      <c r="J135" s="1286"/>
      <c r="K135" s="1290"/>
      <c r="L135" s="1291"/>
      <c r="M135" s="1289"/>
      <c r="N135" s="1275"/>
      <c r="O135" s="1275"/>
      <c r="P135" s="1298"/>
      <c r="Q135" s="1302"/>
      <c r="R135" s="1302"/>
      <c r="S135" s="1289"/>
    </row>
    <row r="136" spans="1:19" ht="8.25" customHeight="1">
      <c r="A136" s="1360"/>
      <c r="B136" s="1341"/>
      <c r="C136" s="1302"/>
      <c r="D136" s="1302"/>
      <c r="E136" s="1340"/>
      <c r="F136" s="1337"/>
      <c r="G136" s="1338"/>
      <c r="H136" s="1275" t="s">
        <v>562</v>
      </c>
      <c r="I136" s="1294"/>
      <c r="J136" s="1296"/>
      <c r="K136" s="1292"/>
      <c r="L136" s="1293"/>
      <c r="M136" s="1276"/>
      <c r="N136" s="2011"/>
      <c r="O136" s="2011"/>
      <c r="P136" s="1298"/>
      <c r="Q136" s="1302"/>
      <c r="R136" s="1302"/>
      <c r="S136" s="1300"/>
    </row>
    <row r="137" spans="1:19" ht="8.25" customHeight="1">
      <c r="A137" s="1360"/>
      <c r="B137" s="1341"/>
      <c r="C137" s="1302"/>
      <c r="D137" s="1302"/>
      <c r="E137" s="1290"/>
      <c r="F137" s="1347" t="str">
        <f>IF(E137="","",ROUNDDOWN(($E$9-E137)/365,0))</f>
        <v/>
      </c>
      <c r="G137" s="1327" t="s">
        <v>564</v>
      </c>
      <c r="H137" s="1276"/>
      <c r="I137" s="1282"/>
      <c r="J137" s="1285"/>
      <c r="K137" s="1355"/>
      <c r="L137" s="1356"/>
      <c r="M137" s="1276"/>
      <c r="N137" s="1275"/>
      <c r="O137" s="1275"/>
      <c r="P137" s="1298"/>
      <c r="Q137" s="1302"/>
      <c r="R137" s="1302"/>
      <c r="S137" s="1288"/>
    </row>
    <row r="138" spans="1:19" ht="8.25" customHeight="1">
      <c r="A138" s="1361"/>
      <c r="B138" s="1342"/>
      <c r="C138" s="1303"/>
      <c r="D138" s="1303"/>
      <c r="E138" s="1346"/>
      <c r="F138" s="1348" t="str">
        <f>IF(F137="","",ROUNDDOWN(($H$9-F137)/365,0))</f>
        <v/>
      </c>
      <c r="G138" s="1328"/>
      <c r="H138" s="1277"/>
      <c r="I138" s="1295"/>
      <c r="J138" s="1297"/>
      <c r="K138" s="1357"/>
      <c r="L138" s="1358"/>
      <c r="M138" s="1277"/>
      <c r="N138" s="1277"/>
      <c r="O138" s="1277"/>
      <c r="P138" s="1298"/>
      <c r="Q138" s="1303"/>
      <c r="R138" s="1302"/>
      <c r="S138" s="1301"/>
    </row>
    <row r="139" spans="1:19" ht="8.25" customHeight="1">
      <c r="A139" s="1359"/>
      <c r="B139" s="1278"/>
      <c r="C139" s="1304"/>
      <c r="D139" s="1304"/>
      <c r="E139" s="1329"/>
      <c r="F139" s="1330"/>
      <c r="G139" s="1331"/>
      <c r="H139" s="1278" t="s">
        <v>559</v>
      </c>
      <c r="I139" s="1281"/>
      <c r="J139" s="1284"/>
      <c r="K139" s="1329"/>
      <c r="L139" s="1352"/>
      <c r="M139" s="1287"/>
      <c r="N139" s="2012"/>
      <c r="O139" s="2012"/>
      <c r="P139" s="1299"/>
      <c r="Q139" s="1304"/>
      <c r="R139" s="1304"/>
      <c r="S139" s="1287"/>
    </row>
    <row r="140" spans="1:19" ht="8.25" customHeight="1">
      <c r="A140" s="1360"/>
      <c r="B140" s="1279"/>
      <c r="C140" s="1302"/>
      <c r="D140" s="1302"/>
      <c r="E140" s="1332"/>
      <c r="F140" s="1333"/>
      <c r="G140" s="1334"/>
      <c r="H140" s="1279"/>
      <c r="I140" s="1282"/>
      <c r="J140" s="1285"/>
      <c r="K140" s="1353"/>
      <c r="L140" s="1354"/>
      <c r="M140" s="1288"/>
      <c r="N140" s="2011"/>
      <c r="O140" s="2011"/>
      <c r="P140" s="1298"/>
      <c r="Q140" s="1302"/>
      <c r="R140" s="1302"/>
      <c r="S140" s="1288"/>
    </row>
    <row r="141" spans="1:19" ht="8.25" customHeight="1">
      <c r="A141" s="1360"/>
      <c r="B141" s="1341"/>
      <c r="C141" s="1302"/>
      <c r="D141" s="1302"/>
      <c r="E141" s="1339" t="str">
        <f>IF(E139="","",ROUNDDOWN(($E$9-E139)/365,0))</f>
        <v/>
      </c>
      <c r="F141" s="1335" t="s">
        <v>561</v>
      </c>
      <c r="G141" s="1336"/>
      <c r="H141" s="1280"/>
      <c r="I141" s="1283"/>
      <c r="J141" s="1286"/>
      <c r="K141" s="1290"/>
      <c r="L141" s="1291"/>
      <c r="M141" s="1289"/>
      <c r="N141" s="1275"/>
      <c r="O141" s="1275"/>
      <c r="P141" s="1298"/>
      <c r="Q141" s="1302"/>
      <c r="R141" s="1302"/>
      <c r="S141" s="1289"/>
    </row>
    <row r="142" spans="1:19" ht="8.25" customHeight="1">
      <c r="A142" s="1360"/>
      <c r="B142" s="1341"/>
      <c r="C142" s="1302"/>
      <c r="D142" s="1302"/>
      <c r="E142" s="1340"/>
      <c r="F142" s="1337"/>
      <c r="G142" s="1338"/>
      <c r="H142" s="1275" t="s">
        <v>562</v>
      </c>
      <c r="I142" s="1294"/>
      <c r="J142" s="1296"/>
      <c r="K142" s="1292"/>
      <c r="L142" s="1293"/>
      <c r="M142" s="1276"/>
      <c r="N142" s="2011"/>
      <c r="O142" s="2011"/>
      <c r="P142" s="1298"/>
      <c r="Q142" s="1302"/>
      <c r="R142" s="1302"/>
      <c r="S142" s="1300"/>
    </row>
    <row r="143" spans="1:19" ht="8.25" customHeight="1">
      <c r="A143" s="1360"/>
      <c r="B143" s="1341"/>
      <c r="C143" s="1302"/>
      <c r="D143" s="1302"/>
      <c r="E143" s="1290"/>
      <c r="F143" s="1347" t="str">
        <f>IF(E143="","",ROUNDDOWN(($E$9-E143)/365,0))</f>
        <v/>
      </c>
      <c r="G143" s="1327" t="s">
        <v>564</v>
      </c>
      <c r="H143" s="1276"/>
      <c r="I143" s="1282"/>
      <c r="J143" s="1285"/>
      <c r="K143" s="1355"/>
      <c r="L143" s="1356"/>
      <c r="M143" s="1276"/>
      <c r="N143" s="1275"/>
      <c r="O143" s="1275"/>
      <c r="P143" s="1298"/>
      <c r="Q143" s="1302"/>
      <c r="R143" s="1302"/>
      <c r="S143" s="1288"/>
    </row>
    <row r="144" spans="1:19" ht="8.25" customHeight="1">
      <c r="A144" s="1361"/>
      <c r="B144" s="1342"/>
      <c r="C144" s="1303"/>
      <c r="D144" s="1303"/>
      <c r="E144" s="1346"/>
      <c r="F144" s="1348" t="str">
        <f>IF(F143="","",ROUNDDOWN(($H$9-F143)/365,0))</f>
        <v/>
      </c>
      <c r="G144" s="1328"/>
      <c r="H144" s="1277"/>
      <c r="I144" s="1295"/>
      <c r="J144" s="1297"/>
      <c r="K144" s="1357"/>
      <c r="L144" s="1358"/>
      <c r="M144" s="1277"/>
      <c r="N144" s="1277"/>
      <c r="O144" s="1277"/>
      <c r="P144" s="1298"/>
      <c r="Q144" s="1303"/>
      <c r="R144" s="1302"/>
      <c r="S144" s="1301"/>
    </row>
    <row r="145" spans="1:19" ht="8.25" customHeight="1">
      <c r="A145" s="1359"/>
      <c r="B145" s="1278"/>
      <c r="C145" s="1304"/>
      <c r="D145" s="1304"/>
      <c r="E145" s="1329"/>
      <c r="F145" s="1330"/>
      <c r="G145" s="1331"/>
      <c r="H145" s="1278" t="s">
        <v>559</v>
      </c>
      <c r="I145" s="1281"/>
      <c r="J145" s="1284"/>
      <c r="K145" s="1329"/>
      <c r="L145" s="1352"/>
      <c r="M145" s="1287"/>
      <c r="N145" s="2012"/>
      <c r="O145" s="2012"/>
      <c r="P145" s="1299"/>
      <c r="Q145" s="1304"/>
      <c r="R145" s="1304"/>
      <c r="S145" s="1287"/>
    </row>
    <row r="146" spans="1:19" ht="8.25" customHeight="1">
      <c r="A146" s="1360"/>
      <c r="B146" s="1279"/>
      <c r="C146" s="1302"/>
      <c r="D146" s="1302"/>
      <c r="E146" s="1332"/>
      <c r="F146" s="1333"/>
      <c r="G146" s="1334"/>
      <c r="H146" s="1279"/>
      <c r="I146" s="1282"/>
      <c r="J146" s="1285"/>
      <c r="K146" s="1353"/>
      <c r="L146" s="1354"/>
      <c r="M146" s="1288"/>
      <c r="N146" s="2011"/>
      <c r="O146" s="2011"/>
      <c r="P146" s="1298"/>
      <c r="Q146" s="1302"/>
      <c r="R146" s="1302"/>
      <c r="S146" s="1288"/>
    </row>
    <row r="147" spans="1:19" ht="8.25" customHeight="1">
      <c r="A147" s="1360"/>
      <c r="B147" s="1341"/>
      <c r="C147" s="1302"/>
      <c r="D147" s="1302"/>
      <c r="E147" s="1339" t="str">
        <f>IF(E145="","",ROUNDDOWN(($E$9-E145)/365,0))</f>
        <v/>
      </c>
      <c r="F147" s="1335" t="s">
        <v>561</v>
      </c>
      <c r="G147" s="1336"/>
      <c r="H147" s="1280"/>
      <c r="I147" s="1283"/>
      <c r="J147" s="1286"/>
      <c r="K147" s="1290"/>
      <c r="L147" s="1291"/>
      <c r="M147" s="1289"/>
      <c r="N147" s="1275"/>
      <c r="O147" s="1275"/>
      <c r="P147" s="1298"/>
      <c r="Q147" s="1302"/>
      <c r="R147" s="1302"/>
      <c r="S147" s="1289"/>
    </row>
    <row r="148" spans="1:19" ht="8.25" customHeight="1">
      <c r="A148" s="1360"/>
      <c r="B148" s="1341"/>
      <c r="C148" s="1302"/>
      <c r="D148" s="1302"/>
      <c r="E148" s="1340"/>
      <c r="F148" s="1337"/>
      <c r="G148" s="1338"/>
      <c r="H148" s="1275" t="s">
        <v>562</v>
      </c>
      <c r="I148" s="1294"/>
      <c r="J148" s="1296"/>
      <c r="K148" s="1292"/>
      <c r="L148" s="1293"/>
      <c r="M148" s="1276"/>
      <c r="N148" s="2011"/>
      <c r="O148" s="2011"/>
      <c r="P148" s="1298"/>
      <c r="Q148" s="1302"/>
      <c r="R148" s="1302"/>
      <c r="S148" s="1300"/>
    </row>
    <row r="149" spans="1:19" ht="8.25" customHeight="1">
      <c r="A149" s="1360"/>
      <c r="B149" s="1341"/>
      <c r="C149" s="1302"/>
      <c r="D149" s="1302"/>
      <c r="E149" s="1290"/>
      <c r="F149" s="1347" t="str">
        <f>IF(E149="","",ROUNDDOWN(($E$9-E149)/365,0))</f>
        <v/>
      </c>
      <c r="G149" s="1327" t="s">
        <v>564</v>
      </c>
      <c r="H149" s="1276"/>
      <c r="I149" s="1282"/>
      <c r="J149" s="1285"/>
      <c r="K149" s="1355"/>
      <c r="L149" s="1356"/>
      <c r="M149" s="1276"/>
      <c r="N149" s="1275"/>
      <c r="O149" s="1275"/>
      <c r="P149" s="1298"/>
      <c r="Q149" s="1302"/>
      <c r="R149" s="1302"/>
      <c r="S149" s="1288"/>
    </row>
    <row r="150" spans="1:19" ht="8.25" customHeight="1">
      <c r="A150" s="1361"/>
      <c r="B150" s="1342"/>
      <c r="C150" s="1303"/>
      <c r="D150" s="1303"/>
      <c r="E150" s="1346"/>
      <c r="F150" s="1348" t="str">
        <f>IF(F149="","",ROUNDDOWN(($H$9-F149)/365,0))</f>
        <v/>
      </c>
      <c r="G150" s="1328"/>
      <c r="H150" s="1277"/>
      <c r="I150" s="1295"/>
      <c r="J150" s="1297"/>
      <c r="K150" s="1357"/>
      <c r="L150" s="1358"/>
      <c r="M150" s="1277"/>
      <c r="N150" s="1277"/>
      <c r="O150" s="1277"/>
      <c r="P150" s="1298"/>
      <c r="Q150" s="1303"/>
      <c r="R150" s="1302"/>
      <c r="S150" s="1301"/>
    </row>
    <row r="151" spans="1:19" ht="8.25" customHeight="1">
      <c r="A151" s="1359"/>
      <c r="B151" s="1278"/>
      <c r="C151" s="1304"/>
      <c r="D151" s="1304"/>
      <c r="E151" s="1329"/>
      <c r="F151" s="1330"/>
      <c r="G151" s="1331"/>
      <c r="H151" s="1278" t="s">
        <v>559</v>
      </c>
      <c r="I151" s="1281"/>
      <c r="J151" s="1284"/>
      <c r="K151" s="1329"/>
      <c r="L151" s="1352"/>
      <c r="M151" s="1287"/>
      <c r="N151" s="2012"/>
      <c r="O151" s="2012"/>
      <c r="P151" s="1299"/>
      <c r="Q151" s="1304"/>
      <c r="R151" s="1304"/>
      <c r="S151" s="1287"/>
    </row>
    <row r="152" spans="1:19" ht="8.25" customHeight="1">
      <c r="A152" s="1360"/>
      <c r="B152" s="1279"/>
      <c r="C152" s="1302"/>
      <c r="D152" s="1302"/>
      <c r="E152" s="1332"/>
      <c r="F152" s="1333"/>
      <c r="G152" s="1334"/>
      <c r="H152" s="1279"/>
      <c r="I152" s="1282"/>
      <c r="J152" s="1285"/>
      <c r="K152" s="1353"/>
      <c r="L152" s="1354"/>
      <c r="M152" s="1288"/>
      <c r="N152" s="2011"/>
      <c r="O152" s="2011"/>
      <c r="P152" s="1298"/>
      <c r="Q152" s="1302"/>
      <c r="R152" s="1302"/>
      <c r="S152" s="1288"/>
    </row>
    <row r="153" spans="1:19" ht="8.25" customHeight="1">
      <c r="A153" s="1360"/>
      <c r="B153" s="1341"/>
      <c r="C153" s="1302"/>
      <c r="D153" s="1302"/>
      <c r="E153" s="1339" t="str">
        <f>IF(E151="","",ROUNDDOWN(($E$9-E151)/365,0))</f>
        <v/>
      </c>
      <c r="F153" s="1335" t="s">
        <v>561</v>
      </c>
      <c r="G153" s="1336"/>
      <c r="H153" s="1280"/>
      <c r="I153" s="1283"/>
      <c r="J153" s="1286"/>
      <c r="K153" s="1290"/>
      <c r="L153" s="1291"/>
      <c r="M153" s="1289"/>
      <c r="N153" s="1275"/>
      <c r="O153" s="1275"/>
      <c r="P153" s="1298"/>
      <c r="Q153" s="1302"/>
      <c r="R153" s="1302"/>
      <c r="S153" s="1289"/>
    </row>
    <row r="154" spans="1:19" ht="8.25" customHeight="1">
      <c r="A154" s="1360"/>
      <c r="B154" s="1341"/>
      <c r="C154" s="1302"/>
      <c r="D154" s="1302"/>
      <c r="E154" s="1340"/>
      <c r="F154" s="1337"/>
      <c r="G154" s="1338"/>
      <c r="H154" s="1275" t="s">
        <v>562</v>
      </c>
      <c r="I154" s="1294"/>
      <c r="J154" s="1296"/>
      <c r="K154" s="1292"/>
      <c r="L154" s="1293"/>
      <c r="M154" s="1276"/>
      <c r="N154" s="2011"/>
      <c r="O154" s="2011"/>
      <c r="P154" s="1298"/>
      <c r="Q154" s="1302"/>
      <c r="R154" s="1302"/>
      <c r="S154" s="1300"/>
    </row>
    <row r="155" spans="1:19" ht="8.25" customHeight="1">
      <c r="A155" s="1360"/>
      <c r="B155" s="1341"/>
      <c r="C155" s="1302"/>
      <c r="D155" s="1302"/>
      <c r="E155" s="1290"/>
      <c r="F155" s="1347" t="str">
        <f>IF(E155="","",ROUNDDOWN(($E$9-E155)/365,0))</f>
        <v/>
      </c>
      <c r="G155" s="1327" t="s">
        <v>564</v>
      </c>
      <c r="H155" s="1276"/>
      <c r="I155" s="1282"/>
      <c r="J155" s="1285"/>
      <c r="K155" s="1355"/>
      <c r="L155" s="1356"/>
      <c r="M155" s="1276"/>
      <c r="N155" s="1275"/>
      <c r="O155" s="1275"/>
      <c r="P155" s="1298"/>
      <c r="Q155" s="1302"/>
      <c r="R155" s="1302"/>
      <c r="S155" s="1288"/>
    </row>
    <row r="156" spans="1:19" ht="8.25" customHeight="1">
      <c r="A156" s="1361"/>
      <c r="B156" s="1342"/>
      <c r="C156" s="1303"/>
      <c r="D156" s="1303"/>
      <c r="E156" s="1346"/>
      <c r="F156" s="1348" t="str">
        <f>IF(F155="","",ROUNDDOWN(($H$9-F155)/365,0))</f>
        <v/>
      </c>
      <c r="G156" s="1328"/>
      <c r="H156" s="1277"/>
      <c r="I156" s="1295"/>
      <c r="J156" s="1297"/>
      <c r="K156" s="1357"/>
      <c r="L156" s="1358"/>
      <c r="M156" s="1277"/>
      <c r="N156" s="1277"/>
      <c r="O156" s="1277"/>
      <c r="P156" s="1298"/>
      <c r="Q156" s="1303"/>
      <c r="R156" s="1302"/>
      <c r="S156" s="1301"/>
    </row>
    <row r="157" spans="1:19" ht="8.25" customHeight="1">
      <c r="A157" s="1359"/>
      <c r="B157" s="1278"/>
      <c r="C157" s="1304"/>
      <c r="D157" s="1304"/>
      <c r="E157" s="1329"/>
      <c r="F157" s="1330"/>
      <c r="G157" s="1331"/>
      <c r="H157" s="1278" t="s">
        <v>559</v>
      </c>
      <c r="I157" s="1281"/>
      <c r="J157" s="1284"/>
      <c r="K157" s="1329"/>
      <c r="L157" s="1352"/>
      <c r="M157" s="1287"/>
      <c r="N157" s="2012"/>
      <c r="O157" s="2012"/>
      <c r="P157" s="1299"/>
      <c r="Q157" s="1304"/>
      <c r="R157" s="1304"/>
      <c r="S157" s="1287"/>
    </row>
    <row r="158" spans="1:19" ht="8.25" customHeight="1">
      <c r="A158" s="1360"/>
      <c r="B158" s="1279"/>
      <c r="C158" s="1302"/>
      <c r="D158" s="1302"/>
      <c r="E158" s="1332"/>
      <c r="F158" s="1333"/>
      <c r="G158" s="1334"/>
      <c r="H158" s="1279"/>
      <c r="I158" s="1282"/>
      <c r="J158" s="1285"/>
      <c r="K158" s="1353"/>
      <c r="L158" s="1354"/>
      <c r="M158" s="1288"/>
      <c r="N158" s="2011"/>
      <c r="O158" s="2011"/>
      <c r="P158" s="1298"/>
      <c r="Q158" s="1302"/>
      <c r="R158" s="1302"/>
      <c r="S158" s="1288"/>
    </row>
    <row r="159" spans="1:19" ht="8.25" customHeight="1">
      <c r="A159" s="1360"/>
      <c r="B159" s="1341"/>
      <c r="C159" s="1302"/>
      <c r="D159" s="1302"/>
      <c r="E159" s="1339" t="str">
        <f>IF(E157="","",ROUNDDOWN(($E$9-E157)/365,0))</f>
        <v/>
      </c>
      <c r="F159" s="1335" t="s">
        <v>561</v>
      </c>
      <c r="G159" s="1336"/>
      <c r="H159" s="1280"/>
      <c r="I159" s="1283"/>
      <c r="J159" s="1286"/>
      <c r="K159" s="1290"/>
      <c r="L159" s="1291"/>
      <c r="M159" s="1289"/>
      <c r="N159" s="1275"/>
      <c r="O159" s="1275"/>
      <c r="P159" s="1298"/>
      <c r="Q159" s="1302"/>
      <c r="R159" s="1302"/>
      <c r="S159" s="1289"/>
    </row>
    <row r="160" spans="1:19" ht="8.25" customHeight="1">
      <c r="A160" s="1360"/>
      <c r="B160" s="1341"/>
      <c r="C160" s="1302"/>
      <c r="D160" s="1302"/>
      <c r="E160" s="1340"/>
      <c r="F160" s="1337"/>
      <c r="G160" s="1338"/>
      <c r="H160" s="1275" t="s">
        <v>562</v>
      </c>
      <c r="I160" s="1294"/>
      <c r="J160" s="1296"/>
      <c r="K160" s="1292"/>
      <c r="L160" s="1293"/>
      <c r="M160" s="1276"/>
      <c r="N160" s="2011"/>
      <c r="O160" s="2011"/>
      <c r="P160" s="1298"/>
      <c r="Q160" s="1302"/>
      <c r="R160" s="1302"/>
      <c r="S160" s="1300"/>
    </row>
    <row r="161" spans="1:19" ht="8.25" customHeight="1">
      <c r="A161" s="1360"/>
      <c r="B161" s="1341"/>
      <c r="C161" s="1302"/>
      <c r="D161" s="1302"/>
      <c r="E161" s="1290"/>
      <c r="F161" s="1347" t="str">
        <f>IF(E161="","",ROUNDDOWN(($E$9-E161)/365,0))</f>
        <v/>
      </c>
      <c r="G161" s="1327" t="s">
        <v>564</v>
      </c>
      <c r="H161" s="1276"/>
      <c r="I161" s="1282"/>
      <c r="J161" s="1285"/>
      <c r="K161" s="1355"/>
      <c r="L161" s="1356"/>
      <c r="M161" s="1276"/>
      <c r="N161" s="1275"/>
      <c r="O161" s="1275"/>
      <c r="P161" s="1298"/>
      <c r="Q161" s="1302"/>
      <c r="R161" s="1302"/>
      <c r="S161" s="1288"/>
    </row>
    <row r="162" spans="1:19" ht="8.25" customHeight="1">
      <c r="A162" s="1361"/>
      <c r="B162" s="1342"/>
      <c r="C162" s="1303"/>
      <c r="D162" s="1303"/>
      <c r="E162" s="1346"/>
      <c r="F162" s="1348" t="str">
        <f>IF(F161="","",ROUNDDOWN(($H$9-F161)/365,0))</f>
        <v/>
      </c>
      <c r="G162" s="1328"/>
      <c r="H162" s="1277"/>
      <c r="I162" s="1295"/>
      <c r="J162" s="1297"/>
      <c r="K162" s="1357"/>
      <c r="L162" s="1358"/>
      <c r="M162" s="1277"/>
      <c r="N162" s="1277"/>
      <c r="O162" s="1277"/>
      <c r="P162" s="1298"/>
      <c r="Q162" s="1303"/>
      <c r="R162" s="1302"/>
      <c r="S162" s="1301"/>
    </row>
    <row r="163" spans="1:19" ht="8.25" customHeight="1">
      <c r="A163" s="1359"/>
      <c r="B163" s="1278"/>
      <c r="C163" s="1304"/>
      <c r="D163" s="1304"/>
      <c r="E163" s="1329"/>
      <c r="F163" s="1330"/>
      <c r="G163" s="1331"/>
      <c r="H163" s="1278" t="s">
        <v>559</v>
      </c>
      <c r="I163" s="1281"/>
      <c r="J163" s="1284"/>
      <c r="K163" s="1329"/>
      <c r="L163" s="1352"/>
      <c r="M163" s="1287"/>
      <c r="N163" s="2012"/>
      <c r="O163" s="2012"/>
      <c r="P163" s="1299"/>
      <c r="Q163" s="1304"/>
      <c r="R163" s="1304"/>
      <c r="S163" s="1287"/>
    </row>
    <row r="164" spans="1:19" ht="8.25" customHeight="1">
      <c r="A164" s="1360"/>
      <c r="B164" s="1279"/>
      <c r="C164" s="1302"/>
      <c r="D164" s="1302"/>
      <c r="E164" s="1332"/>
      <c r="F164" s="1333"/>
      <c r="G164" s="1334"/>
      <c r="H164" s="1279"/>
      <c r="I164" s="1282"/>
      <c r="J164" s="1285"/>
      <c r="K164" s="1353"/>
      <c r="L164" s="1354"/>
      <c r="M164" s="1288"/>
      <c r="N164" s="2011"/>
      <c r="O164" s="2011"/>
      <c r="P164" s="1298"/>
      <c r="Q164" s="1302"/>
      <c r="R164" s="1302"/>
      <c r="S164" s="1288"/>
    </row>
    <row r="165" spans="1:19" ht="8.25" customHeight="1">
      <c r="A165" s="1360"/>
      <c r="B165" s="1341"/>
      <c r="C165" s="1302"/>
      <c r="D165" s="1302"/>
      <c r="E165" s="1339" t="str">
        <f>IF(E163="","",ROUNDDOWN(($E$9-E163)/365,0))</f>
        <v/>
      </c>
      <c r="F165" s="1335" t="s">
        <v>561</v>
      </c>
      <c r="G165" s="1336"/>
      <c r="H165" s="1280"/>
      <c r="I165" s="1283"/>
      <c r="J165" s="1286"/>
      <c r="K165" s="1290"/>
      <c r="L165" s="1291"/>
      <c r="M165" s="1289"/>
      <c r="N165" s="1275"/>
      <c r="O165" s="1275"/>
      <c r="P165" s="1298"/>
      <c r="Q165" s="1302"/>
      <c r="R165" s="1302"/>
      <c r="S165" s="1289"/>
    </row>
    <row r="166" spans="1:19" ht="8.25" customHeight="1">
      <c r="A166" s="1360"/>
      <c r="B166" s="1341"/>
      <c r="C166" s="1302"/>
      <c r="D166" s="1302"/>
      <c r="E166" s="1340"/>
      <c r="F166" s="1337"/>
      <c r="G166" s="1338"/>
      <c r="H166" s="1275" t="s">
        <v>562</v>
      </c>
      <c r="I166" s="1294"/>
      <c r="J166" s="1296"/>
      <c r="K166" s="1292"/>
      <c r="L166" s="1293"/>
      <c r="M166" s="1276"/>
      <c r="N166" s="2011"/>
      <c r="O166" s="2011"/>
      <c r="P166" s="1298"/>
      <c r="Q166" s="1302"/>
      <c r="R166" s="1302"/>
      <c r="S166" s="1300"/>
    </row>
    <row r="167" spans="1:19" ht="8.25" customHeight="1">
      <c r="A167" s="1360"/>
      <c r="B167" s="1341"/>
      <c r="C167" s="1302"/>
      <c r="D167" s="1302"/>
      <c r="E167" s="1290"/>
      <c r="F167" s="1347" t="str">
        <f>IF(E167="","",ROUNDDOWN(($E$9-E167)/365,0))</f>
        <v/>
      </c>
      <c r="G167" s="1327" t="s">
        <v>564</v>
      </c>
      <c r="H167" s="1276"/>
      <c r="I167" s="1282"/>
      <c r="J167" s="1285"/>
      <c r="K167" s="1355"/>
      <c r="L167" s="1356"/>
      <c r="M167" s="1276"/>
      <c r="N167" s="1275"/>
      <c r="O167" s="1275"/>
      <c r="P167" s="1298"/>
      <c r="Q167" s="1302"/>
      <c r="R167" s="1302"/>
      <c r="S167" s="1288"/>
    </row>
    <row r="168" spans="1:19" ht="8.25" customHeight="1">
      <c r="A168" s="1361"/>
      <c r="B168" s="1342"/>
      <c r="C168" s="1303"/>
      <c r="D168" s="1303"/>
      <c r="E168" s="1346"/>
      <c r="F168" s="1348" t="str">
        <f>IF(F167="","",ROUNDDOWN(($H$9-F167)/365,0))</f>
        <v/>
      </c>
      <c r="G168" s="1328"/>
      <c r="H168" s="1277"/>
      <c r="I168" s="1295"/>
      <c r="J168" s="1297"/>
      <c r="K168" s="1357"/>
      <c r="L168" s="1358"/>
      <c r="M168" s="1277"/>
      <c r="N168" s="1277"/>
      <c r="O168" s="1277"/>
      <c r="P168" s="1298"/>
      <c r="Q168" s="1303"/>
      <c r="R168" s="1302"/>
      <c r="S168" s="1301"/>
    </row>
    <row r="169" spans="1:19" ht="8.25" customHeight="1">
      <c r="A169" s="1359"/>
      <c r="B169" s="1278"/>
      <c r="C169" s="1304"/>
      <c r="D169" s="1304"/>
      <c r="E169" s="1329"/>
      <c r="F169" s="1330"/>
      <c r="G169" s="1331"/>
      <c r="H169" s="1278" t="s">
        <v>559</v>
      </c>
      <c r="I169" s="1281"/>
      <c r="J169" s="1284"/>
      <c r="K169" s="1329"/>
      <c r="L169" s="1352"/>
      <c r="M169" s="1287"/>
      <c r="N169" s="2012"/>
      <c r="O169" s="2012"/>
      <c r="P169" s="1299"/>
      <c r="Q169" s="1304"/>
      <c r="R169" s="1304"/>
      <c r="S169" s="1287"/>
    </row>
    <row r="170" spans="1:19" ht="8.25" customHeight="1">
      <c r="A170" s="1360"/>
      <c r="B170" s="1279"/>
      <c r="C170" s="1302"/>
      <c r="D170" s="1302"/>
      <c r="E170" s="1332"/>
      <c r="F170" s="1333"/>
      <c r="G170" s="1334"/>
      <c r="H170" s="1279"/>
      <c r="I170" s="1282"/>
      <c r="J170" s="1285"/>
      <c r="K170" s="1353"/>
      <c r="L170" s="1354"/>
      <c r="M170" s="1288"/>
      <c r="N170" s="2011"/>
      <c r="O170" s="2011"/>
      <c r="P170" s="1298"/>
      <c r="Q170" s="1302"/>
      <c r="R170" s="1302"/>
      <c r="S170" s="1288"/>
    </row>
    <row r="171" spans="1:19" ht="8.25" customHeight="1">
      <c r="A171" s="1360"/>
      <c r="B171" s="1341"/>
      <c r="C171" s="1302"/>
      <c r="D171" s="1302"/>
      <c r="E171" s="1339" t="str">
        <f>IF(E169="","",ROUNDDOWN(($E$9-E169)/365,0))</f>
        <v/>
      </c>
      <c r="F171" s="1335" t="s">
        <v>561</v>
      </c>
      <c r="G171" s="1336"/>
      <c r="H171" s="1280"/>
      <c r="I171" s="1283"/>
      <c r="J171" s="1286"/>
      <c r="K171" s="1290"/>
      <c r="L171" s="1291"/>
      <c r="M171" s="1289"/>
      <c r="N171" s="1275"/>
      <c r="O171" s="1275"/>
      <c r="P171" s="1298"/>
      <c r="Q171" s="1302"/>
      <c r="R171" s="1302"/>
      <c r="S171" s="1289"/>
    </row>
    <row r="172" spans="1:19" ht="8.25" customHeight="1">
      <c r="A172" s="1360"/>
      <c r="B172" s="1341"/>
      <c r="C172" s="1302"/>
      <c r="D172" s="1302"/>
      <c r="E172" s="1340"/>
      <c r="F172" s="1337"/>
      <c r="G172" s="1338"/>
      <c r="H172" s="1275" t="s">
        <v>562</v>
      </c>
      <c r="I172" s="1294"/>
      <c r="J172" s="1296"/>
      <c r="K172" s="1292"/>
      <c r="L172" s="1293"/>
      <c r="M172" s="1276"/>
      <c r="N172" s="2011"/>
      <c r="O172" s="2011"/>
      <c r="P172" s="1298"/>
      <c r="Q172" s="1302"/>
      <c r="R172" s="1302"/>
      <c r="S172" s="1300"/>
    </row>
    <row r="173" spans="1:19" ht="8.25" customHeight="1">
      <c r="A173" s="1360"/>
      <c r="B173" s="1341"/>
      <c r="C173" s="1302"/>
      <c r="D173" s="1302"/>
      <c r="E173" s="1290"/>
      <c r="F173" s="1347" t="str">
        <f>IF(E173="","",ROUNDDOWN(($E$9-E173)/365,0))</f>
        <v/>
      </c>
      <c r="G173" s="1327" t="s">
        <v>564</v>
      </c>
      <c r="H173" s="1276"/>
      <c r="I173" s="1282"/>
      <c r="J173" s="1285"/>
      <c r="K173" s="1355"/>
      <c r="L173" s="1356"/>
      <c r="M173" s="1276"/>
      <c r="N173" s="1275"/>
      <c r="O173" s="1275"/>
      <c r="P173" s="1298"/>
      <c r="Q173" s="1302"/>
      <c r="R173" s="1302"/>
      <c r="S173" s="1288"/>
    </row>
    <row r="174" spans="1:19" ht="8.25" customHeight="1">
      <c r="A174" s="1361"/>
      <c r="B174" s="1342"/>
      <c r="C174" s="1303"/>
      <c r="D174" s="1303"/>
      <c r="E174" s="1346"/>
      <c r="F174" s="1348" t="str">
        <f>IF(F173="","",ROUNDDOWN(($H$9-F173)/365,0))</f>
        <v/>
      </c>
      <c r="G174" s="1328"/>
      <c r="H174" s="1277"/>
      <c r="I174" s="1295"/>
      <c r="J174" s="1297"/>
      <c r="K174" s="1357"/>
      <c r="L174" s="1358"/>
      <c r="M174" s="1277"/>
      <c r="N174" s="1277"/>
      <c r="O174" s="1277"/>
      <c r="P174" s="1298"/>
      <c r="Q174" s="1303"/>
      <c r="R174" s="1302"/>
      <c r="S174" s="1301"/>
    </row>
    <row r="175" spans="1:19" ht="8.25" customHeight="1">
      <c r="A175" s="1359"/>
      <c r="B175" s="1278"/>
      <c r="C175" s="1304"/>
      <c r="D175" s="1304"/>
      <c r="E175" s="1329"/>
      <c r="F175" s="1330"/>
      <c r="G175" s="1331"/>
      <c r="H175" s="1278" t="s">
        <v>559</v>
      </c>
      <c r="I175" s="1281"/>
      <c r="J175" s="1284"/>
      <c r="K175" s="1329"/>
      <c r="L175" s="1352"/>
      <c r="M175" s="1287"/>
      <c r="N175" s="2012"/>
      <c r="O175" s="2012"/>
      <c r="P175" s="1299"/>
      <c r="Q175" s="1304"/>
      <c r="R175" s="1304"/>
      <c r="S175" s="1287"/>
    </row>
    <row r="176" spans="1:19" ht="8.25" customHeight="1">
      <c r="A176" s="1360"/>
      <c r="B176" s="1279"/>
      <c r="C176" s="1302"/>
      <c r="D176" s="1302"/>
      <c r="E176" s="1332"/>
      <c r="F176" s="1333"/>
      <c r="G176" s="1334"/>
      <c r="H176" s="1279"/>
      <c r="I176" s="1282"/>
      <c r="J176" s="1285"/>
      <c r="K176" s="1353"/>
      <c r="L176" s="1354"/>
      <c r="M176" s="1288"/>
      <c r="N176" s="2011"/>
      <c r="O176" s="2011"/>
      <c r="P176" s="1298"/>
      <c r="Q176" s="1302"/>
      <c r="R176" s="1302"/>
      <c r="S176" s="1288"/>
    </row>
    <row r="177" spans="1:19" ht="8.25" customHeight="1">
      <c r="A177" s="1360"/>
      <c r="B177" s="1341"/>
      <c r="C177" s="1302"/>
      <c r="D177" s="1302"/>
      <c r="E177" s="1339" t="str">
        <f>IF(E175="","",ROUNDDOWN(($E$9-E175)/365,0))</f>
        <v/>
      </c>
      <c r="F177" s="1335" t="s">
        <v>561</v>
      </c>
      <c r="G177" s="1336"/>
      <c r="H177" s="1280"/>
      <c r="I177" s="1283"/>
      <c r="J177" s="1286"/>
      <c r="K177" s="1290"/>
      <c r="L177" s="1291"/>
      <c r="M177" s="1289"/>
      <c r="N177" s="1275"/>
      <c r="O177" s="1275"/>
      <c r="P177" s="1298"/>
      <c r="Q177" s="1302"/>
      <c r="R177" s="1302"/>
      <c r="S177" s="1289"/>
    </row>
    <row r="178" spans="1:19" ht="8.25" customHeight="1">
      <c r="A178" s="1360"/>
      <c r="B178" s="1341"/>
      <c r="C178" s="1302"/>
      <c r="D178" s="1302"/>
      <c r="E178" s="1340"/>
      <c r="F178" s="1337"/>
      <c r="G178" s="1338"/>
      <c r="H178" s="1275" t="s">
        <v>562</v>
      </c>
      <c r="I178" s="1294"/>
      <c r="J178" s="1296"/>
      <c r="K178" s="1292"/>
      <c r="L178" s="1293"/>
      <c r="M178" s="1276"/>
      <c r="N178" s="2011"/>
      <c r="O178" s="2011"/>
      <c r="P178" s="1298"/>
      <c r="Q178" s="1302"/>
      <c r="R178" s="1302"/>
      <c r="S178" s="1300"/>
    </row>
    <row r="179" spans="1:19" ht="8.25" customHeight="1">
      <c r="A179" s="1360"/>
      <c r="B179" s="1341"/>
      <c r="C179" s="1302"/>
      <c r="D179" s="1302"/>
      <c r="E179" s="1290"/>
      <c r="F179" s="1347" t="str">
        <f>IF(E179="","",ROUNDDOWN(($E$9-E179)/365,0))</f>
        <v/>
      </c>
      <c r="G179" s="1327" t="s">
        <v>564</v>
      </c>
      <c r="H179" s="1276"/>
      <c r="I179" s="1282"/>
      <c r="J179" s="1285"/>
      <c r="K179" s="1355"/>
      <c r="L179" s="1356"/>
      <c r="M179" s="1276"/>
      <c r="N179" s="1275"/>
      <c r="O179" s="1275"/>
      <c r="P179" s="1298"/>
      <c r="Q179" s="1302"/>
      <c r="R179" s="1302"/>
      <c r="S179" s="1288"/>
    </row>
    <row r="180" spans="1:19" ht="8.25" customHeight="1">
      <c r="A180" s="1361"/>
      <c r="B180" s="1342"/>
      <c r="C180" s="1303"/>
      <c r="D180" s="1303"/>
      <c r="E180" s="1346"/>
      <c r="F180" s="1348" t="str">
        <f>IF(F179="","",ROUNDDOWN(($H$9-F179)/365,0))</f>
        <v/>
      </c>
      <c r="G180" s="1328"/>
      <c r="H180" s="1277"/>
      <c r="I180" s="1295"/>
      <c r="J180" s="1297"/>
      <c r="K180" s="1357"/>
      <c r="L180" s="1358"/>
      <c r="M180" s="1277"/>
      <c r="N180" s="1277"/>
      <c r="O180" s="1277"/>
      <c r="P180" s="1298"/>
      <c r="Q180" s="1303"/>
      <c r="R180" s="1302"/>
      <c r="S180" s="1301"/>
    </row>
    <row r="181" spans="1:19" ht="8.25" customHeight="1">
      <c r="A181" s="1359"/>
      <c r="B181" s="1278"/>
      <c r="C181" s="1304"/>
      <c r="D181" s="1304"/>
      <c r="E181" s="1329"/>
      <c r="F181" s="1330"/>
      <c r="G181" s="1331"/>
      <c r="H181" s="1278" t="s">
        <v>559</v>
      </c>
      <c r="I181" s="1281"/>
      <c r="J181" s="1284"/>
      <c r="K181" s="1329"/>
      <c r="L181" s="1352"/>
      <c r="M181" s="1287"/>
      <c r="N181" s="2012"/>
      <c r="O181" s="2012"/>
      <c r="P181" s="1299"/>
      <c r="Q181" s="1304"/>
      <c r="R181" s="1304"/>
      <c r="S181" s="1287"/>
    </row>
    <row r="182" spans="1:19" ht="8.25" customHeight="1">
      <c r="A182" s="1360"/>
      <c r="B182" s="1279"/>
      <c r="C182" s="1302"/>
      <c r="D182" s="1302"/>
      <c r="E182" s="1332"/>
      <c r="F182" s="1333"/>
      <c r="G182" s="1334"/>
      <c r="H182" s="1279"/>
      <c r="I182" s="1282"/>
      <c r="J182" s="1285"/>
      <c r="K182" s="1353"/>
      <c r="L182" s="1354"/>
      <c r="M182" s="1288"/>
      <c r="N182" s="2011"/>
      <c r="O182" s="2011"/>
      <c r="P182" s="1298"/>
      <c r="Q182" s="1302"/>
      <c r="R182" s="1302"/>
      <c r="S182" s="1288"/>
    </row>
    <row r="183" spans="1:19" ht="8.25" customHeight="1">
      <c r="A183" s="1360"/>
      <c r="B183" s="1341"/>
      <c r="C183" s="1302"/>
      <c r="D183" s="1302"/>
      <c r="E183" s="1339" t="str">
        <f>IF(E181="","",ROUNDDOWN(($E$9-E181)/365,0))</f>
        <v/>
      </c>
      <c r="F183" s="1335" t="s">
        <v>561</v>
      </c>
      <c r="G183" s="1336"/>
      <c r="H183" s="1280"/>
      <c r="I183" s="1283"/>
      <c r="J183" s="1286"/>
      <c r="K183" s="1290"/>
      <c r="L183" s="1291"/>
      <c r="M183" s="1289"/>
      <c r="N183" s="1275"/>
      <c r="O183" s="1275"/>
      <c r="P183" s="1298"/>
      <c r="Q183" s="1302"/>
      <c r="R183" s="1302"/>
      <c r="S183" s="1289"/>
    </row>
    <row r="184" spans="1:19" ht="8.25" customHeight="1">
      <c r="A184" s="1360"/>
      <c r="B184" s="1341"/>
      <c r="C184" s="1302"/>
      <c r="D184" s="1302"/>
      <c r="E184" s="1340"/>
      <c r="F184" s="1337"/>
      <c r="G184" s="1338"/>
      <c r="H184" s="1275" t="s">
        <v>562</v>
      </c>
      <c r="I184" s="1294"/>
      <c r="J184" s="1296"/>
      <c r="K184" s="1292"/>
      <c r="L184" s="1293"/>
      <c r="M184" s="1276"/>
      <c r="N184" s="2011"/>
      <c r="O184" s="2011"/>
      <c r="P184" s="1298"/>
      <c r="Q184" s="1302"/>
      <c r="R184" s="1302"/>
      <c r="S184" s="1300"/>
    </row>
    <row r="185" spans="1:19" ht="8.25" customHeight="1">
      <c r="A185" s="1360"/>
      <c r="B185" s="1341"/>
      <c r="C185" s="1302"/>
      <c r="D185" s="1302"/>
      <c r="E185" s="1290"/>
      <c r="F185" s="1347" t="str">
        <f>IF(E185="","",ROUNDDOWN(($E$9-E185)/365,0))</f>
        <v/>
      </c>
      <c r="G185" s="1327" t="s">
        <v>564</v>
      </c>
      <c r="H185" s="1276"/>
      <c r="I185" s="1282"/>
      <c r="J185" s="1285"/>
      <c r="K185" s="1355"/>
      <c r="L185" s="1356"/>
      <c r="M185" s="1276"/>
      <c r="N185" s="1275"/>
      <c r="O185" s="1275"/>
      <c r="P185" s="1298"/>
      <c r="Q185" s="1302"/>
      <c r="R185" s="1302"/>
      <c r="S185" s="1288"/>
    </row>
    <row r="186" spans="1:19" ht="8.25" customHeight="1">
      <c r="A186" s="1361"/>
      <c r="B186" s="1342"/>
      <c r="C186" s="1303"/>
      <c r="D186" s="1303"/>
      <c r="E186" s="1346"/>
      <c r="F186" s="1348" t="str">
        <f>IF(F185="","",ROUNDDOWN(($H$9-F185)/365,0))</f>
        <v/>
      </c>
      <c r="G186" s="1328"/>
      <c r="H186" s="1277"/>
      <c r="I186" s="1295"/>
      <c r="J186" s="1297"/>
      <c r="K186" s="1357"/>
      <c r="L186" s="1358"/>
      <c r="M186" s="1277"/>
      <c r="N186" s="1277"/>
      <c r="O186" s="1277"/>
      <c r="P186" s="1298"/>
      <c r="Q186" s="1303"/>
      <c r="R186" s="1302"/>
      <c r="S186" s="1301"/>
    </row>
    <row r="187" spans="1:19" ht="8.25" customHeight="1">
      <c r="A187" s="1359"/>
      <c r="B187" s="1278"/>
      <c r="C187" s="1304"/>
      <c r="D187" s="1304"/>
      <c r="E187" s="1329"/>
      <c r="F187" s="1330"/>
      <c r="G187" s="1331"/>
      <c r="H187" s="1278" t="s">
        <v>559</v>
      </c>
      <c r="I187" s="1281"/>
      <c r="J187" s="1284"/>
      <c r="K187" s="1329"/>
      <c r="L187" s="1352"/>
      <c r="M187" s="1287"/>
      <c r="N187" s="2012"/>
      <c r="O187" s="2012"/>
      <c r="P187" s="1299"/>
      <c r="Q187" s="1304"/>
      <c r="R187" s="1304"/>
      <c r="S187" s="1287"/>
    </row>
    <row r="188" spans="1:19" ht="8.25" customHeight="1">
      <c r="A188" s="1360"/>
      <c r="B188" s="1279"/>
      <c r="C188" s="1302"/>
      <c r="D188" s="1302"/>
      <c r="E188" s="1332"/>
      <c r="F188" s="1333"/>
      <c r="G188" s="1334"/>
      <c r="H188" s="1279"/>
      <c r="I188" s="1282"/>
      <c r="J188" s="1285"/>
      <c r="K188" s="1353"/>
      <c r="L188" s="1354"/>
      <c r="M188" s="1288"/>
      <c r="N188" s="2011"/>
      <c r="O188" s="2011"/>
      <c r="P188" s="1298"/>
      <c r="Q188" s="1302"/>
      <c r="R188" s="1302"/>
      <c r="S188" s="1288"/>
    </row>
    <row r="189" spans="1:19" ht="8.25" customHeight="1">
      <c r="A189" s="1360"/>
      <c r="B189" s="1341"/>
      <c r="C189" s="1302"/>
      <c r="D189" s="1302"/>
      <c r="E189" s="1339" t="str">
        <f>IF(E187="","",ROUNDDOWN(($E$9-E187)/365,0))</f>
        <v/>
      </c>
      <c r="F189" s="1335" t="s">
        <v>561</v>
      </c>
      <c r="G189" s="1336"/>
      <c r="H189" s="1280"/>
      <c r="I189" s="1283"/>
      <c r="J189" s="1286"/>
      <c r="K189" s="1290"/>
      <c r="L189" s="1291"/>
      <c r="M189" s="1289"/>
      <c r="N189" s="1275"/>
      <c r="O189" s="1275"/>
      <c r="P189" s="1298"/>
      <c r="Q189" s="1302"/>
      <c r="R189" s="1302"/>
      <c r="S189" s="1289"/>
    </row>
    <row r="190" spans="1:19" ht="8.25" customHeight="1">
      <c r="A190" s="1360"/>
      <c r="B190" s="1341"/>
      <c r="C190" s="1302"/>
      <c r="D190" s="1302"/>
      <c r="E190" s="1340"/>
      <c r="F190" s="1337"/>
      <c r="G190" s="1338"/>
      <c r="H190" s="1275" t="s">
        <v>562</v>
      </c>
      <c r="I190" s="1294"/>
      <c r="J190" s="1296"/>
      <c r="K190" s="1292"/>
      <c r="L190" s="1293"/>
      <c r="M190" s="1276"/>
      <c r="N190" s="2011"/>
      <c r="O190" s="2011"/>
      <c r="P190" s="1298"/>
      <c r="Q190" s="1302"/>
      <c r="R190" s="1302"/>
      <c r="S190" s="1300"/>
    </row>
    <row r="191" spans="1:19" ht="8.25" customHeight="1">
      <c r="A191" s="1360"/>
      <c r="B191" s="1341"/>
      <c r="C191" s="1302"/>
      <c r="D191" s="1302"/>
      <c r="E191" s="1290"/>
      <c r="F191" s="1347" t="str">
        <f>IF(E191="","",ROUNDDOWN(($E$9-E191)/365,0))</f>
        <v/>
      </c>
      <c r="G191" s="1327" t="s">
        <v>564</v>
      </c>
      <c r="H191" s="1276"/>
      <c r="I191" s="1282"/>
      <c r="J191" s="1285"/>
      <c r="K191" s="1355"/>
      <c r="L191" s="1356"/>
      <c r="M191" s="1276"/>
      <c r="N191" s="1275"/>
      <c r="O191" s="1275"/>
      <c r="P191" s="1298"/>
      <c r="Q191" s="1302"/>
      <c r="R191" s="1302"/>
      <c r="S191" s="1288"/>
    </row>
    <row r="192" spans="1:19" ht="8.25" customHeight="1">
      <c r="A192" s="1361"/>
      <c r="B192" s="1342"/>
      <c r="C192" s="1303"/>
      <c r="D192" s="1303"/>
      <c r="E192" s="1346"/>
      <c r="F192" s="1348" t="str">
        <f>IF(F191="","",ROUNDDOWN(($H$9-F191)/365,0))</f>
        <v/>
      </c>
      <c r="G192" s="1328"/>
      <c r="H192" s="1277"/>
      <c r="I192" s="1295"/>
      <c r="J192" s="1297"/>
      <c r="K192" s="1357"/>
      <c r="L192" s="1358"/>
      <c r="M192" s="1277"/>
      <c r="N192" s="1277"/>
      <c r="O192" s="1277"/>
      <c r="P192" s="1298"/>
      <c r="Q192" s="1303"/>
      <c r="R192" s="1302"/>
      <c r="S192" s="1301"/>
    </row>
    <row r="193" spans="1:19" ht="8.25" customHeight="1">
      <c r="A193" s="1359"/>
      <c r="B193" s="1278"/>
      <c r="C193" s="1304"/>
      <c r="D193" s="1304"/>
      <c r="E193" s="1329"/>
      <c r="F193" s="1330"/>
      <c r="G193" s="1331"/>
      <c r="H193" s="1278" t="s">
        <v>559</v>
      </c>
      <c r="I193" s="1281"/>
      <c r="J193" s="1284"/>
      <c r="K193" s="1329"/>
      <c r="L193" s="1352"/>
      <c r="M193" s="1287"/>
      <c r="N193" s="2012"/>
      <c r="O193" s="2012"/>
      <c r="P193" s="1299"/>
      <c r="Q193" s="1304"/>
      <c r="R193" s="1304"/>
      <c r="S193" s="1287"/>
    </row>
    <row r="194" spans="1:19" ht="8.25" customHeight="1">
      <c r="A194" s="1360"/>
      <c r="B194" s="1279"/>
      <c r="C194" s="1302"/>
      <c r="D194" s="1302"/>
      <c r="E194" s="1332"/>
      <c r="F194" s="1333"/>
      <c r="G194" s="1334"/>
      <c r="H194" s="1279"/>
      <c r="I194" s="1282"/>
      <c r="J194" s="1285"/>
      <c r="K194" s="1353"/>
      <c r="L194" s="1354"/>
      <c r="M194" s="1288"/>
      <c r="N194" s="2011"/>
      <c r="O194" s="2011"/>
      <c r="P194" s="1298"/>
      <c r="Q194" s="1302"/>
      <c r="R194" s="1302"/>
      <c r="S194" s="1288"/>
    </row>
    <row r="195" spans="1:19" ht="8.25" customHeight="1">
      <c r="A195" s="1360"/>
      <c r="B195" s="1341"/>
      <c r="C195" s="1302"/>
      <c r="D195" s="1302"/>
      <c r="E195" s="1339" t="str">
        <f>IF(E193="","",ROUNDDOWN(($E$9-E193)/365,0))</f>
        <v/>
      </c>
      <c r="F195" s="1335" t="s">
        <v>561</v>
      </c>
      <c r="G195" s="1336"/>
      <c r="H195" s="1280"/>
      <c r="I195" s="1283"/>
      <c r="J195" s="1286"/>
      <c r="K195" s="1290"/>
      <c r="L195" s="1291"/>
      <c r="M195" s="1289"/>
      <c r="N195" s="1275"/>
      <c r="O195" s="1275"/>
      <c r="P195" s="1298"/>
      <c r="Q195" s="1302"/>
      <c r="R195" s="1302"/>
      <c r="S195" s="1289"/>
    </row>
    <row r="196" spans="1:19" ht="8.25" customHeight="1">
      <c r="A196" s="1360"/>
      <c r="B196" s="1341"/>
      <c r="C196" s="1302"/>
      <c r="D196" s="1302"/>
      <c r="E196" s="1340"/>
      <c r="F196" s="1337"/>
      <c r="G196" s="1338"/>
      <c r="H196" s="1275" t="s">
        <v>562</v>
      </c>
      <c r="I196" s="1294"/>
      <c r="J196" s="1296"/>
      <c r="K196" s="1292"/>
      <c r="L196" s="1293"/>
      <c r="M196" s="1276"/>
      <c r="N196" s="2011"/>
      <c r="O196" s="2011"/>
      <c r="P196" s="1298"/>
      <c r="Q196" s="1302"/>
      <c r="R196" s="1302"/>
      <c r="S196" s="1300"/>
    </row>
    <row r="197" spans="1:19" ht="8.25" customHeight="1">
      <c r="A197" s="1360"/>
      <c r="B197" s="1341"/>
      <c r="C197" s="1302"/>
      <c r="D197" s="1302"/>
      <c r="E197" s="1290"/>
      <c r="F197" s="1347" t="str">
        <f>IF(E197="","",ROUNDDOWN(($E$9-E197)/365,0))</f>
        <v/>
      </c>
      <c r="G197" s="1327" t="s">
        <v>564</v>
      </c>
      <c r="H197" s="1276"/>
      <c r="I197" s="1282"/>
      <c r="J197" s="1285"/>
      <c r="K197" s="1355"/>
      <c r="L197" s="1356"/>
      <c r="M197" s="1276"/>
      <c r="N197" s="1275"/>
      <c r="O197" s="1275"/>
      <c r="P197" s="1298"/>
      <c r="Q197" s="1302"/>
      <c r="R197" s="1302"/>
      <c r="S197" s="1288"/>
    </row>
    <row r="198" spans="1:19" ht="8.25" customHeight="1">
      <c r="A198" s="1361"/>
      <c r="B198" s="1342"/>
      <c r="C198" s="1303"/>
      <c r="D198" s="1303"/>
      <c r="E198" s="1346"/>
      <c r="F198" s="1348" t="str">
        <f>IF(F197="","",ROUNDDOWN(($H$9-F197)/365,0))</f>
        <v/>
      </c>
      <c r="G198" s="1328"/>
      <c r="H198" s="1277"/>
      <c r="I198" s="1295"/>
      <c r="J198" s="1297"/>
      <c r="K198" s="1357"/>
      <c r="L198" s="1358"/>
      <c r="M198" s="1277"/>
      <c r="N198" s="1277"/>
      <c r="O198" s="1277"/>
      <c r="P198" s="1298"/>
      <c r="Q198" s="1303"/>
      <c r="R198" s="1302"/>
      <c r="S198" s="1301"/>
    </row>
    <row r="199" spans="1:19" ht="8.25" customHeight="1">
      <c r="A199" s="1359"/>
      <c r="B199" s="1278"/>
      <c r="C199" s="1304"/>
      <c r="D199" s="1304"/>
      <c r="E199" s="1329"/>
      <c r="F199" s="1330"/>
      <c r="G199" s="1331"/>
      <c r="H199" s="1278" t="s">
        <v>559</v>
      </c>
      <c r="I199" s="1281"/>
      <c r="J199" s="1284"/>
      <c r="K199" s="1329"/>
      <c r="L199" s="1352"/>
      <c r="M199" s="1287"/>
      <c r="N199" s="2012"/>
      <c r="O199" s="2012"/>
      <c r="P199" s="1299"/>
      <c r="Q199" s="1304"/>
      <c r="R199" s="1304"/>
      <c r="S199" s="1287"/>
    </row>
    <row r="200" spans="1:19" ht="8.25" customHeight="1">
      <c r="A200" s="1360"/>
      <c r="B200" s="1279"/>
      <c r="C200" s="1302"/>
      <c r="D200" s="1302"/>
      <c r="E200" s="1332"/>
      <c r="F200" s="1333"/>
      <c r="G200" s="1334"/>
      <c r="H200" s="1279"/>
      <c r="I200" s="1282"/>
      <c r="J200" s="1285"/>
      <c r="K200" s="1353"/>
      <c r="L200" s="1354"/>
      <c r="M200" s="1288"/>
      <c r="N200" s="2011"/>
      <c r="O200" s="2011"/>
      <c r="P200" s="1298"/>
      <c r="Q200" s="1302"/>
      <c r="R200" s="1302"/>
      <c r="S200" s="1288"/>
    </row>
    <row r="201" spans="1:19" ht="8.25" customHeight="1">
      <c r="A201" s="1360"/>
      <c r="B201" s="1341"/>
      <c r="C201" s="1302"/>
      <c r="D201" s="1302"/>
      <c r="E201" s="1339" t="str">
        <f>IF(E199="","",ROUNDDOWN(($E$9-E199)/365,0))</f>
        <v/>
      </c>
      <c r="F201" s="1335" t="s">
        <v>561</v>
      </c>
      <c r="G201" s="1336"/>
      <c r="H201" s="1280"/>
      <c r="I201" s="1283"/>
      <c r="J201" s="1286"/>
      <c r="K201" s="1290"/>
      <c r="L201" s="1291"/>
      <c r="M201" s="1289"/>
      <c r="N201" s="1275"/>
      <c r="O201" s="1275"/>
      <c r="P201" s="1298"/>
      <c r="Q201" s="1302"/>
      <c r="R201" s="1302"/>
      <c r="S201" s="1289"/>
    </row>
    <row r="202" spans="1:19" ht="8.25" customHeight="1">
      <c r="A202" s="1360"/>
      <c r="B202" s="1341"/>
      <c r="C202" s="1302"/>
      <c r="D202" s="1302"/>
      <c r="E202" s="1340"/>
      <c r="F202" s="1337"/>
      <c r="G202" s="1338"/>
      <c r="H202" s="1275" t="s">
        <v>562</v>
      </c>
      <c r="I202" s="1294"/>
      <c r="J202" s="1296"/>
      <c r="K202" s="1292"/>
      <c r="L202" s="1293"/>
      <c r="M202" s="1276"/>
      <c r="N202" s="2011"/>
      <c r="O202" s="2011"/>
      <c r="P202" s="1298"/>
      <c r="Q202" s="1302"/>
      <c r="R202" s="1302"/>
      <c r="S202" s="1300"/>
    </row>
    <row r="203" spans="1:19" ht="8.25" customHeight="1">
      <c r="A203" s="1360"/>
      <c r="B203" s="1341"/>
      <c r="C203" s="1302"/>
      <c r="D203" s="1302"/>
      <c r="E203" s="1290"/>
      <c r="F203" s="1347" t="str">
        <f>IF(E203="","",ROUNDDOWN(($E$9-E203)/365,0))</f>
        <v/>
      </c>
      <c r="G203" s="1327" t="s">
        <v>564</v>
      </c>
      <c r="H203" s="1276"/>
      <c r="I203" s="1282"/>
      <c r="J203" s="1285"/>
      <c r="K203" s="1355"/>
      <c r="L203" s="1356"/>
      <c r="M203" s="1276"/>
      <c r="N203" s="1275"/>
      <c r="O203" s="1275"/>
      <c r="P203" s="1298"/>
      <c r="Q203" s="1302"/>
      <c r="R203" s="1302"/>
      <c r="S203" s="1288"/>
    </row>
    <row r="204" spans="1:19" ht="8.25" customHeight="1">
      <c r="A204" s="1361"/>
      <c r="B204" s="1342"/>
      <c r="C204" s="1303"/>
      <c r="D204" s="1303"/>
      <c r="E204" s="1346"/>
      <c r="F204" s="1348" t="str">
        <f>IF(F203="","",ROUNDDOWN(($H$9-F203)/365,0))</f>
        <v/>
      </c>
      <c r="G204" s="1328"/>
      <c r="H204" s="1277"/>
      <c r="I204" s="1295"/>
      <c r="J204" s="1297"/>
      <c r="K204" s="1357"/>
      <c r="L204" s="1358"/>
      <c r="M204" s="1277"/>
      <c r="N204" s="1277"/>
      <c r="O204" s="1277"/>
      <c r="P204" s="1298"/>
      <c r="Q204" s="1303"/>
      <c r="R204" s="1302"/>
      <c r="S204" s="1301"/>
    </row>
    <row r="205" spans="1:19" ht="8.25" customHeight="1">
      <c r="A205" s="1359"/>
      <c r="B205" s="1278"/>
      <c r="C205" s="1304"/>
      <c r="D205" s="1304"/>
      <c r="E205" s="1329"/>
      <c r="F205" s="1330"/>
      <c r="G205" s="1331"/>
      <c r="H205" s="1278" t="s">
        <v>559</v>
      </c>
      <c r="I205" s="1281"/>
      <c r="J205" s="1284"/>
      <c r="K205" s="1329"/>
      <c r="L205" s="1352"/>
      <c r="M205" s="1287"/>
      <c r="N205" s="2012"/>
      <c r="O205" s="2012"/>
      <c r="P205" s="1299"/>
      <c r="Q205" s="1304"/>
      <c r="R205" s="1304"/>
      <c r="S205" s="1287"/>
    </row>
    <row r="206" spans="1:19" ht="8.25" customHeight="1">
      <c r="A206" s="1360"/>
      <c r="B206" s="1279"/>
      <c r="C206" s="1302"/>
      <c r="D206" s="1302"/>
      <c r="E206" s="1332"/>
      <c r="F206" s="1333"/>
      <c r="G206" s="1334"/>
      <c r="H206" s="1279"/>
      <c r="I206" s="1282"/>
      <c r="J206" s="1285"/>
      <c r="K206" s="1353"/>
      <c r="L206" s="1354"/>
      <c r="M206" s="1288"/>
      <c r="N206" s="2011"/>
      <c r="O206" s="2011"/>
      <c r="P206" s="1298"/>
      <c r="Q206" s="1302"/>
      <c r="R206" s="1302"/>
      <c r="S206" s="1288"/>
    </row>
    <row r="207" spans="1:19" ht="8.25" customHeight="1">
      <c r="A207" s="1360"/>
      <c r="B207" s="1341"/>
      <c r="C207" s="1302"/>
      <c r="D207" s="1302"/>
      <c r="E207" s="1339" t="str">
        <f>IF(E205="","",ROUNDDOWN(($E$9-E205)/365,0))</f>
        <v/>
      </c>
      <c r="F207" s="1335" t="s">
        <v>561</v>
      </c>
      <c r="G207" s="1336"/>
      <c r="H207" s="1280"/>
      <c r="I207" s="1283"/>
      <c r="J207" s="1286"/>
      <c r="K207" s="1290"/>
      <c r="L207" s="1291"/>
      <c r="M207" s="1289"/>
      <c r="N207" s="1275"/>
      <c r="O207" s="1275"/>
      <c r="P207" s="1298"/>
      <c r="Q207" s="1302"/>
      <c r="R207" s="1302"/>
      <c r="S207" s="1289"/>
    </row>
    <row r="208" spans="1:19" ht="8.25" customHeight="1">
      <c r="A208" s="1360"/>
      <c r="B208" s="1341"/>
      <c r="C208" s="1302"/>
      <c r="D208" s="1302"/>
      <c r="E208" s="1340"/>
      <c r="F208" s="1337"/>
      <c r="G208" s="1338"/>
      <c r="H208" s="1275" t="s">
        <v>562</v>
      </c>
      <c r="I208" s="1294"/>
      <c r="J208" s="1296"/>
      <c r="K208" s="1292"/>
      <c r="L208" s="1293"/>
      <c r="M208" s="1276"/>
      <c r="N208" s="2011"/>
      <c r="O208" s="2011"/>
      <c r="P208" s="1298"/>
      <c r="Q208" s="1302"/>
      <c r="R208" s="1302"/>
      <c r="S208" s="1300"/>
    </row>
    <row r="209" spans="1:19" ht="8.25" customHeight="1">
      <c r="A209" s="1360"/>
      <c r="B209" s="1341"/>
      <c r="C209" s="1302"/>
      <c r="D209" s="1302"/>
      <c r="E209" s="1290"/>
      <c r="F209" s="1347" t="str">
        <f>IF(E209="","",ROUNDDOWN(($E$9-E209)/365,0))</f>
        <v/>
      </c>
      <c r="G209" s="1327" t="s">
        <v>564</v>
      </c>
      <c r="H209" s="1276"/>
      <c r="I209" s="1282"/>
      <c r="J209" s="1285"/>
      <c r="K209" s="1355"/>
      <c r="L209" s="1356"/>
      <c r="M209" s="1276"/>
      <c r="N209" s="1275"/>
      <c r="O209" s="1275"/>
      <c r="P209" s="1298"/>
      <c r="Q209" s="1302"/>
      <c r="R209" s="1302"/>
      <c r="S209" s="1288"/>
    </row>
    <row r="210" spans="1:19" ht="8.25" customHeight="1">
      <c r="A210" s="1361"/>
      <c r="B210" s="1342"/>
      <c r="C210" s="1303"/>
      <c r="D210" s="1303"/>
      <c r="E210" s="1346"/>
      <c r="F210" s="1348" t="str">
        <f>IF(F209="","",ROUNDDOWN(($H$9-F209)/365,0))</f>
        <v/>
      </c>
      <c r="G210" s="1328"/>
      <c r="H210" s="1277"/>
      <c r="I210" s="1295"/>
      <c r="J210" s="1297"/>
      <c r="K210" s="1357"/>
      <c r="L210" s="1358"/>
      <c r="M210" s="1277"/>
      <c r="N210" s="1277"/>
      <c r="O210" s="1277"/>
      <c r="P210" s="1298"/>
      <c r="Q210" s="1303"/>
      <c r="R210" s="1302"/>
      <c r="S210" s="1301"/>
    </row>
    <row r="211" spans="1:19" ht="8.25" customHeight="1">
      <c r="A211" s="1359"/>
      <c r="B211" s="1278"/>
      <c r="C211" s="1304"/>
      <c r="D211" s="1304"/>
      <c r="E211" s="1329"/>
      <c r="F211" s="1330"/>
      <c r="G211" s="1331"/>
      <c r="H211" s="1278" t="s">
        <v>559</v>
      </c>
      <c r="I211" s="1281"/>
      <c r="J211" s="1284"/>
      <c r="K211" s="1329"/>
      <c r="L211" s="1352"/>
      <c r="M211" s="1287"/>
      <c r="N211" s="2012"/>
      <c r="O211" s="2012"/>
      <c r="P211" s="1299"/>
      <c r="Q211" s="1304"/>
      <c r="R211" s="1304"/>
      <c r="S211" s="1287"/>
    </row>
    <row r="212" spans="1:19" ht="8.25" customHeight="1">
      <c r="A212" s="1360"/>
      <c r="B212" s="1279"/>
      <c r="C212" s="1302"/>
      <c r="D212" s="1302"/>
      <c r="E212" s="1332"/>
      <c r="F212" s="1333"/>
      <c r="G212" s="1334"/>
      <c r="H212" s="1279"/>
      <c r="I212" s="1282"/>
      <c r="J212" s="1285"/>
      <c r="K212" s="1353"/>
      <c r="L212" s="1354"/>
      <c r="M212" s="1288"/>
      <c r="N212" s="2011"/>
      <c r="O212" s="2011"/>
      <c r="P212" s="1298"/>
      <c r="Q212" s="1302"/>
      <c r="R212" s="1302"/>
      <c r="S212" s="1288"/>
    </row>
    <row r="213" spans="1:19" ht="8.25" customHeight="1">
      <c r="A213" s="1360"/>
      <c r="B213" s="1341"/>
      <c r="C213" s="1302"/>
      <c r="D213" s="1302"/>
      <c r="E213" s="1339" t="str">
        <f>IF(E211="","",ROUNDDOWN(($E$9-E211)/365,0))</f>
        <v/>
      </c>
      <c r="F213" s="1335" t="s">
        <v>561</v>
      </c>
      <c r="G213" s="1336"/>
      <c r="H213" s="1280"/>
      <c r="I213" s="1283"/>
      <c r="J213" s="1286"/>
      <c r="K213" s="1290"/>
      <c r="L213" s="1291"/>
      <c r="M213" s="1289"/>
      <c r="N213" s="1275"/>
      <c r="O213" s="1275"/>
      <c r="P213" s="1298"/>
      <c r="Q213" s="1302"/>
      <c r="R213" s="1302"/>
      <c r="S213" s="1289"/>
    </row>
    <row r="214" spans="1:19" ht="8.25" customHeight="1">
      <c r="A214" s="1360"/>
      <c r="B214" s="1341"/>
      <c r="C214" s="1302"/>
      <c r="D214" s="1302"/>
      <c r="E214" s="1340"/>
      <c r="F214" s="1337"/>
      <c r="G214" s="1338"/>
      <c r="H214" s="1275" t="s">
        <v>562</v>
      </c>
      <c r="I214" s="1294"/>
      <c r="J214" s="1296"/>
      <c r="K214" s="1292"/>
      <c r="L214" s="1293"/>
      <c r="M214" s="1276"/>
      <c r="N214" s="2011"/>
      <c r="O214" s="2011"/>
      <c r="P214" s="1298"/>
      <c r="Q214" s="1302"/>
      <c r="R214" s="1302"/>
      <c r="S214" s="1300"/>
    </row>
    <row r="215" spans="1:19" ht="8.25" customHeight="1">
      <c r="A215" s="1360"/>
      <c r="B215" s="1341"/>
      <c r="C215" s="1302"/>
      <c r="D215" s="1302"/>
      <c r="E215" s="1290"/>
      <c r="F215" s="1347" t="str">
        <f>IF(E215="","",ROUNDDOWN(($E$9-E215)/365,0))</f>
        <v/>
      </c>
      <c r="G215" s="1327" t="s">
        <v>564</v>
      </c>
      <c r="H215" s="1276"/>
      <c r="I215" s="1282"/>
      <c r="J215" s="1285"/>
      <c r="K215" s="1355"/>
      <c r="L215" s="1356"/>
      <c r="M215" s="1276"/>
      <c r="N215" s="1275"/>
      <c r="O215" s="1275"/>
      <c r="P215" s="1298"/>
      <c r="Q215" s="1302"/>
      <c r="R215" s="1302"/>
      <c r="S215" s="1288"/>
    </row>
    <row r="216" spans="1:19" ht="8.25" customHeight="1">
      <c r="A216" s="1361"/>
      <c r="B216" s="1342"/>
      <c r="C216" s="1303"/>
      <c r="D216" s="1303"/>
      <c r="E216" s="1346"/>
      <c r="F216" s="1348" t="str">
        <f>IF(F215="","",ROUNDDOWN(($H$9-F215)/365,0))</f>
        <v/>
      </c>
      <c r="G216" s="1328"/>
      <c r="H216" s="1277"/>
      <c r="I216" s="1295"/>
      <c r="J216" s="1297"/>
      <c r="K216" s="1357"/>
      <c r="L216" s="1358"/>
      <c r="M216" s="1277"/>
      <c r="N216" s="1277"/>
      <c r="O216" s="1277"/>
      <c r="P216" s="1298"/>
      <c r="Q216" s="1303"/>
      <c r="R216" s="1302"/>
      <c r="S216" s="1301"/>
    </row>
    <row r="217" spans="1:19" ht="8.25" customHeight="1">
      <c r="A217" s="1359"/>
      <c r="B217" s="1278"/>
      <c r="C217" s="1304"/>
      <c r="D217" s="1304"/>
      <c r="E217" s="1329"/>
      <c r="F217" s="1330"/>
      <c r="G217" s="1331"/>
      <c r="H217" s="1278" t="s">
        <v>559</v>
      </c>
      <c r="I217" s="1281"/>
      <c r="J217" s="1284"/>
      <c r="K217" s="1329"/>
      <c r="L217" s="1352"/>
      <c r="M217" s="1287"/>
      <c r="N217" s="2012"/>
      <c r="O217" s="2012"/>
      <c r="P217" s="1299"/>
      <c r="Q217" s="1304"/>
      <c r="R217" s="1304"/>
      <c r="S217" s="1287"/>
    </row>
    <row r="218" spans="1:19" ht="8.25" customHeight="1">
      <c r="A218" s="1360"/>
      <c r="B218" s="1279"/>
      <c r="C218" s="1302"/>
      <c r="D218" s="1302"/>
      <c r="E218" s="1332"/>
      <c r="F218" s="1333"/>
      <c r="G218" s="1334"/>
      <c r="H218" s="1279"/>
      <c r="I218" s="1282"/>
      <c r="J218" s="1285"/>
      <c r="K218" s="1353"/>
      <c r="L218" s="1354"/>
      <c r="M218" s="1288"/>
      <c r="N218" s="2011"/>
      <c r="O218" s="2011"/>
      <c r="P218" s="1298"/>
      <c r="Q218" s="1302"/>
      <c r="R218" s="1302"/>
      <c r="S218" s="1288"/>
    </row>
    <row r="219" spans="1:19" ht="8.25" customHeight="1">
      <c r="A219" s="1360"/>
      <c r="B219" s="1341"/>
      <c r="C219" s="1302"/>
      <c r="D219" s="1302"/>
      <c r="E219" s="1339" t="str">
        <f>IF(E217="","",ROUNDDOWN(($E$9-E217)/365,0))</f>
        <v/>
      </c>
      <c r="F219" s="1335" t="s">
        <v>561</v>
      </c>
      <c r="G219" s="1336"/>
      <c r="H219" s="1280"/>
      <c r="I219" s="1283"/>
      <c r="J219" s="1286"/>
      <c r="K219" s="1290"/>
      <c r="L219" s="1291"/>
      <c r="M219" s="1289"/>
      <c r="N219" s="1275"/>
      <c r="O219" s="1275"/>
      <c r="P219" s="1298"/>
      <c r="Q219" s="1302"/>
      <c r="R219" s="1302"/>
      <c r="S219" s="1289"/>
    </row>
    <row r="220" spans="1:19" ht="8.25" customHeight="1">
      <c r="A220" s="1360"/>
      <c r="B220" s="1341"/>
      <c r="C220" s="1302"/>
      <c r="D220" s="1302"/>
      <c r="E220" s="1340"/>
      <c r="F220" s="1337"/>
      <c r="G220" s="1338"/>
      <c r="H220" s="1275" t="s">
        <v>562</v>
      </c>
      <c r="I220" s="1294"/>
      <c r="J220" s="1296"/>
      <c r="K220" s="1292"/>
      <c r="L220" s="1293"/>
      <c r="M220" s="1276"/>
      <c r="N220" s="2011"/>
      <c r="O220" s="2011"/>
      <c r="P220" s="1298"/>
      <c r="Q220" s="1302"/>
      <c r="R220" s="1302"/>
      <c r="S220" s="1300"/>
    </row>
    <row r="221" spans="1:19" ht="8.25" customHeight="1">
      <c r="A221" s="1360"/>
      <c r="B221" s="1341"/>
      <c r="C221" s="1302"/>
      <c r="D221" s="1302"/>
      <c r="E221" s="1290"/>
      <c r="F221" s="1347" t="str">
        <f>IF(E221="","",ROUNDDOWN(($E$9-E221)/365,0))</f>
        <v/>
      </c>
      <c r="G221" s="1327" t="s">
        <v>564</v>
      </c>
      <c r="H221" s="1276"/>
      <c r="I221" s="1282"/>
      <c r="J221" s="1285"/>
      <c r="K221" s="1355"/>
      <c r="L221" s="1356"/>
      <c r="M221" s="1276"/>
      <c r="N221" s="1275"/>
      <c r="O221" s="1275"/>
      <c r="P221" s="1298"/>
      <c r="Q221" s="1302"/>
      <c r="R221" s="1302"/>
      <c r="S221" s="1288"/>
    </row>
    <row r="222" spans="1:19" ht="8.25" customHeight="1">
      <c r="A222" s="1361"/>
      <c r="B222" s="1342"/>
      <c r="C222" s="1303"/>
      <c r="D222" s="1303"/>
      <c r="E222" s="1346"/>
      <c r="F222" s="1348" t="str">
        <f>IF(F221="","",ROUNDDOWN(($H$9-F221)/365,0))</f>
        <v/>
      </c>
      <c r="G222" s="1328"/>
      <c r="H222" s="1277"/>
      <c r="I222" s="1295"/>
      <c r="J222" s="1297"/>
      <c r="K222" s="1357"/>
      <c r="L222" s="1358"/>
      <c r="M222" s="1277"/>
      <c r="N222" s="1277"/>
      <c r="O222" s="1277"/>
      <c r="P222" s="1298"/>
      <c r="Q222" s="1303"/>
      <c r="R222" s="1302"/>
      <c r="S222" s="1301"/>
    </row>
    <row r="223" spans="1:19" ht="8.25" customHeight="1">
      <c r="A223" s="1359"/>
      <c r="B223" s="1278"/>
      <c r="C223" s="1304"/>
      <c r="D223" s="1304"/>
      <c r="E223" s="1329"/>
      <c r="F223" s="1330"/>
      <c r="G223" s="1331"/>
      <c r="H223" s="1278" t="s">
        <v>559</v>
      </c>
      <c r="I223" s="1281"/>
      <c r="J223" s="1284"/>
      <c r="K223" s="1329"/>
      <c r="L223" s="1352"/>
      <c r="M223" s="1287"/>
      <c r="N223" s="2012"/>
      <c r="O223" s="2012"/>
      <c r="P223" s="1299"/>
      <c r="Q223" s="1304"/>
      <c r="R223" s="1304"/>
      <c r="S223" s="1287"/>
    </row>
    <row r="224" spans="1:19" ht="8.25" customHeight="1">
      <c r="A224" s="1360"/>
      <c r="B224" s="1279"/>
      <c r="C224" s="1302"/>
      <c r="D224" s="1302"/>
      <c r="E224" s="1332"/>
      <c r="F224" s="1333"/>
      <c r="G224" s="1334"/>
      <c r="H224" s="1279"/>
      <c r="I224" s="1282"/>
      <c r="J224" s="1285"/>
      <c r="K224" s="1353"/>
      <c r="L224" s="1354"/>
      <c r="M224" s="1288"/>
      <c r="N224" s="2011"/>
      <c r="O224" s="2011"/>
      <c r="P224" s="1298"/>
      <c r="Q224" s="1302"/>
      <c r="R224" s="1302"/>
      <c r="S224" s="1288"/>
    </row>
    <row r="225" spans="1:23" ht="8.25" customHeight="1">
      <c r="A225" s="1360"/>
      <c r="B225" s="1341"/>
      <c r="C225" s="1302"/>
      <c r="D225" s="1302"/>
      <c r="E225" s="1339" t="str">
        <f>IF(E223="","",ROUNDDOWN(($E$9-E223)/365,0))</f>
        <v/>
      </c>
      <c r="F225" s="1335" t="s">
        <v>561</v>
      </c>
      <c r="G225" s="1336"/>
      <c r="H225" s="1280"/>
      <c r="I225" s="1283"/>
      <c r="J225" s="1286"/>
      <c r="K225" s="1290"/>
      <c r="L225" s="1291"/>
      <c r="M225" s="1289"/>
      <c r="N225" s="1275"/>
      <c r="O225" s="1275"/>
      <c r="P225" s="1298"/>
      <c r="Q225" s="1302"/>
      <c r="R225" s="1302"/>
      <c r="S225" s="1289"/>
    </row>
    <row r="226" spans="1:23" ht="8.25" customHeight="1">
      <c r="A226" s="1360"/>
      <c r="B226" s="1341"/>
      <c r="C226" s="1302"/>
      <c r="D226" s="1302"/>
      <c r="E226" s="1340"/>
      <c r="F226" s="1337"/>
      <c r="G226" s="1338"/>
      <c r="H226" s="1275" t="s">
        <v>562</v>
      </c>
      <c r="I226" s="1294"/>
      <c r="J226" s="1296"/>
      <c r="K226" s="1292"/>
      <c r="L226" s="1293"/>
      <c r="M226" s="1276"/>
      <c r="N226" s="2011"/>
      <c r="O226" s="2011"/>
      <c r="P226" s="1298"/>
      <c r="Q226" s="1302"/>
      <c r="R226" s="1302"/>
      <c r="S226" s="1300"/>
    </row>
    <row r="227" spans="1:23" ht="8.25" customHeight="1">
      <c r="A227" s="1360"/>
      <c r="B227" s="1341"/>
      <c r="C227" s="1302"/>
      <c r="D227" s="1302"/>
      <c r="E227" s="1290"/>
      <c r="F227" s="1347" t="str">
        <f>IF(E227="","",ROUNDDOWN(($E$9-E227)/365,0))</f>
        <v/>
      </c>
      <c r="G227" s="1327" t="s">
        <v>564</v>
      </c>
      <c r="H227" s="1276"/>
      <c r="I227" s="1282"/>
      <c r="J227" s="1285"/>
      <c r="K227" s="1355"/>
      <c r="L227" s="1356"/>
      <c r="M227" s="1276"/>
      <c r="N227" s="1275"/>
      <c r="O227" s="1275"/>
      <c r="P227" s="1298"/>
      <c r="Q227" s="1302"/>
      <c r="R227" s="1302"/>
      <c r="S227" s="1288"/>
    </row>
    <row r="228" spans="1:23" ht="8.25" customHeight="1">
      <c r="A228" s="1361"/>
      <c r="B228" s="1342"/>
      <c r="C228" s="1303"/>
      <c r="D228" s="1303"/>
      <c r="E228" s="1346"/>
      <c r="F228" s="1348" t="str">
        <f>IF(F227="","",ROUNDDOWN(($H$9-F227)/365,0))</f>
        <v/>
      </c>
      <c r="G228" s="1328"/>
      <c r="H228" s="1277"/>
      <c r="I228" s="1295"/>
      <c r="J228" s="1297"/>
      <c r="K228" s="1357"/>
      <c r="L228" s="1358"/>
      <c r="M228" s="1277"/>
      <c r="N228" s="1277"/>
      <c r="O228" s="1277"/>
      <c r="P228" s="1305"/>
      <c r="Q228" s="1303"/>
      <c r="R228" s="1303"/>
      <c r="S228" s="1301"/>
    </row>
    <row r="229" spans="1:23" ht="13.5" customHeight="1">
      <c r="A229" s="58"/>
      <c r="B229" s="56"/>
      <c r="C229" s="57"/>
      <c r="D229" s="58"/>
      <c r="E229" s="57"/>
      <c r="F229" s="57"/>
      <c r="G229" s="369"/>
      <c r="H229" s="1350" t="s">
        <v>565</v>
      </c>
      <c r="I229" s="1350"/>
      <c r="J229" s="1350"/>
      <c r="K229" s="1350"/>
      <c r="L229" s="1350"/>
      <c r="M229" s="56"/>
      <c r="O229" s="56"/>
      <c r="P229" s="56"/>
      <c r="Q229" s="56"/>
      <c r="R229" s="57"/>
      <c r="S229" s="7"/>
    </row>
    <row r="230" spans="1:23" s="7" customFormat="1" ht="12.75" customHeight="1">
      <c r="A230" s="1270" t="s">
        <v>566</v>
      </c>
      <c r="B230" s="1270"/>
      <c r="C230" s="57"/>
      <c r="D230" s="58"/>
      <c r="E230" s="57"/>
      <c r="F230" s="57"/>
      <c r="G230" s="283"/>
      <c r="H230" s="57"/>
      <c r="I230" s="57"/>
      <c r="J230" s="1270"/>
      <c r="K230" s="1270"/>
      <c r="L230" s="1270"/>
      <c r="M230" s="56"/>
      <c r="N230" s="56"/>
      <c r="O230" s="56"/>
      <c r="P230" s="56"/>
      <c r="Q230" s="56"/>
      <c r="R230" s="57"/>
    </row>
    <row r="231" spans="1:23" s="7" customFormat="1" ht="12.75" customHeight="1">
      <c r="B231" s="1392" t="s">
        <v>567</v>
      </c>
      <c r="C231" s="1392"/>
      <c r="D231" s="370"/>
      <c r="E231" s="364"/>
      <c r="F231" s="1349" t="s">
        <v>568</v>
      </c>
      <c r="G231" s="1349"/>
      <c r="H231" s="1349"/>
      <c r="I231" s="365" t="s">
        <v>1156</v>
      </c>
      <c r="J231" s="1270" t="s">
        <v>570</v>
      </c>
      <c r="K231" s="1270"/>
      <c r="L231" s="1270"/>
      <c r="M231" s="56"/>
      <c r="N231" s="56"/>
      <c r="O231" s="56"/>
      <c r="P231" s="56"/>
      <c r="Q231" s="56"/>
      <c r="R231" s="57"/>
      <c r="S231" s="368"/>
      <c r="T231" s="368"/>
      <c r="U231" s="368"/>
      <c r="V231" s="368"/>
      <c r="W231" s="368"/>
    </row>
    <row r="232" spans="1:23" s="7" customFormat="1" ht="12.75" customHeight="1">
      <c r="B232" s="1349" t="s">
        <v>571</v>
      </c>
      <c r="C232" s="1349"/>
      <c r="D232" s="370"/>
      <c r="E232" s="364"/>
      <c r="F232" s="1349" t="s">
        <v>1157</v>
      </c>
      <c r="G232" s="1349"/>
      <c r="H232" s="1349"/>
      <c r="I232" s="364"/>
      <c r="J232" s="371" t="s">
        <v>1158</v>
      </c>
      <c r="K232" s="371"/>
      <c r="L232" s="371"/>
      <c r="M232" s="371"/>
      <c r="N232" s="371"/>
      <c r="O232" s="371"/>
      <c r="P232" s="371"/>
      <c r="Q232" s="371"/>
      <c r="R232" s="371"/>
      <c r="S232" s="368"/>
      <c r="T232" s="368"/>
      <c r="U232" s="368"/>
      <c r="V232" s="368"/>
      <c r="W232" s="368"/>
    </row>
    <row r="233" spans="1:23" s="7" customFormat="1" ht="12.75" customHeight="1">
      <c r="B233" s="365" t="s" ph="1">
        <v>575</v>
      </c>
      <c r="C233" s="364"/>
      <c r="D233" s="372"/>
      <c r="E233" s="364"/>
      <c r="F233" s="365" t="s">
        <v>576</v>
      </c>
      <c r="G233" s="365"/>
      <c r="H233" s="365"/>
      <c r="I233" s="364"/>
      <c r="J233" s="371" t="s">
        <v>1159</v>
      </c>
      <c r="K233" s="371"/>
      <c r="L233" s="371"/>
      <c r="M233" s="371"/>
      <c r="N233" s="371"/>
      <c r="O233" s="371"/>
      <c r="P233" s="371"/>
      <c r="Q233" s="371"/>
      <c r="R233" s="371"/>
      <c r="S233" s="368"/>
      <c r="T233" s="368"/>
      <c r="U233" s="368"/>
      <c r="V233" s="368"/>
    </row>
    <row r="234" spans="1:23" ht="12.75" customHeight="1">
      <c r="B234" s="2" ph="1"/>
      <c r="C234" s="59"/>
      <c r="D234" s="372"/>
      <c r="E234" s="59"/>
      <c r="F234" s="59"/>
      <c r="G234" s="59"/>
      <c r="H234" s="59"/>
      <c r="I234" s="59"/>
      <c r="J234" s="371" t="s">
        <v>1160</v>
      </c>
      <c r="K234" s="371"/>
      <c r="L234" s="371"/>
      <c r="M234" s="371"/>
      <c r="N234" s="371"/>
      <c r="O234" s="371"/>
      <c r="P234" s="371"/>
      <c r="Q234" s="371"/>
      <c r="R234" s="371"/>
      <c r="S234" s="368"/>
      <c r="T234" s="368"/>
      <c r="U234" s="368"/>
      <c r="V234" s="368"/>
      <c r="W234" s="7"/>
    </row>
    <row r="235" spans="1:23" ht="12.75" customHeight="1">
      <c r="B235" s="56" t="s">
        <v>581</v>
      </c>
      <c r="C235" s="59"/>
      <c r="D235" s="372"/>
      <c r="E235" s="59"/>
      <c r="F235" s="59"/>
      <c r="G235" s="59"/>
      <c r="H235" s="59"/>
      <c r="I235" s="59"/>
      <c r="J235" s="371" t="s">
        <v>1161</v>
      </c>
      <c r="K235" s="371"/>
      <c r="L235" s="371"/>
      <c r="M235" s="371"/>
      <c r="N235" s="371"/>
      <c r="O235" s="371"/>
      <c r="P235" s="371"/>
      <c r="Q235" s="371"/>
      <c r="R235" s="371"/>
      <c r="S235" s="365"/>
      <c r="T235" s="365"/>
      <c r="U235" s="365"/>
      <c r="V235" s="365"/>
      <c r="W235" s="365"/>
    </row>
    <row r="236" spans="1:23" ht="12.75" customHeight="1">
      <c r="B236" s="7" t="s">
        <v>583</v>
      </c>
      <c r="C236" s="59"/>
      <c r="D236" s="372"/>
      <c r="E236" s="59"/>
      <c r="F236" s="59"/>
      <c r="G236" s="59"/>
      <c r="H236" s="59"/>
      <c r="I236" s="59"/>
      <c r="J236" s="373" t="s">
        <v>1162</v>
      </c>
      <c r="K236" s="373"/>
      <c r="L236" s="373"/>
      <c r="M236" s="373"/>
      <c r="N236" s="373"/>
      <c r="O236" s="373"/>
      <c r="P236" s="373"/>
      <c r="Q236" s="373"/>
      <c r="R236" s="373"/>
    </row>
    <row r="237" spans="1:23" ht="12.75" customHeight="1">
      <c r="B237" s="7" t="s">
        <v>585</v>
      </c>
      <c r="C237" s="59"/>
      <c r="D237" s="372"/>
      <c r="E237" s="59"/>
      <c r="F237" s="59"/>
      <c r="G237" s="59"/>
      <c r="H237" s="59"/>
      <c r="I237" s="59"/>
      <c r="J237" s="374" t="s">
        <v>1163</v>
      </c>
      <c r="K237" s="374"/>
      <c r="L237" s="374"/>
      <c r="M237" s="374"/>
      <c r="N237" s="374"/>
      <c r="O237" s="374"/>
      <c r="P237" s="374"/>
      <c r="Q237" s="374"/>
      <c r="R237" s="374"/>
    </row>
    <row r="238" spans="1:23" ht="12.75" customHeight="1">
      <c r="B238" s="7" t="s">
        <v>1164</v>
      </c>
      <c r="C238" s="59"/>
      <c r="D238" s="372"/>
      <c r="E238" s="59"/>
      <c r="F238" s="59"/>
      <c r="G238" s="59"/>
      <c r="H238" s="59"/>
      <c r="I238" s="59"/>
      <c r="J238" s="375"/>
      <c r="K238" s="374"/>
      <c r="L238" s="374"/>
      <c r="M238" s="374"/>
      <c r="N238" s="374"/>
      <c r="O238" s="374"/>
      <c r="P238" s="374"/>
      <c r="Q238" s="374"/>
      <c r="R238" s="375"/>
    </row>
    <row r="239" spans="1:23" s="7" customFormat="1" ht="12.75" customHeight="1">
      <c r="B239" s="7" ph="1"/>
      <c r="C239" s="1349"/>
      <c r="D239" s="1349"/>
      <c r="E239" s="1349"/>
      <c r="F239" s="1349"/>
      <c r="G239" s="1349"/>
      <c r="H239" s="1349"/>
      <c r="I239" s="1349"/>
      <c r="J239" s="1349"/>
      <c r="K239" s="1349"/>
      <c r="L239" s="1349"/>
      <c r="M239" s="1349"/>
      <c r="N239" s="1349"/>
      <c r="O239" s="1349"/>
      <c r="P239" s="1349"/>
      <c r="S239" s="364"/>
    </row>
    <row r="240" spans="1:23" ht="10.5" customHeight="1">
      <c r="B240" s="2" ph="1"/>
      <c r="C240" s="59"/>
      <c r="E240" s="59"/>
      <c r="F240" s="59"/>
      <c r="G240" s="59"/>
      <c r="H240" s="59"/>
      <c r="I240" s="59"/>
      <c r="J240" s="59"/>
      <c r="K240" s="59"/>
      <c r="S240" s="59"/>
    </row>
    <row r="241" spans="2:19" ht="10.5" customHeight="1">
      <c r="B241" s="2" ph="1"/>
      <c r="C241" s="59"/>
      <c r="E241" s="59"/>
      <c r="F241" s="59"/>
      <c r="G241" s="59"/>
      <c r="H241" s="59"/>
      <c r="I241" s="59"/>
      <c r="J241" s="59"/>
      <c r="K241" s="59"/>
      <c r="S241" s="59"/>
    </row>
    <row r="242" spans="2:19" ht="10.5" customHeight="1">
      <c r="B242" s="2" ph="1"/>
      <c r="C242" s="59"/>
      <c r="E242" s="59"/>
      <c r="F242" s="59"/>
      <c r="G242" s="59"/>
      <c r="H242" s="59"/>
      <c r="I242" s="59"/>
      <c r="J242" s="59"/>
      <c r="K242" s="59"/>
      <c r="S242" s="59"/>
    </row>
    <row r="243" spans="2:19" ht="20.100000000000001" customHeight="1">
      <c r="B243" s="2" ph="1"/>
      <c r="C243" s="59"/>
      <c r="E243" s="59"/>
      <c r="F243" s="59"/>
      <c r="G243" s="59"/>
      <c r="H243" s="59"/>
      <c r="I243" s="59"/>
      <c r="J243" s="59"/>
      <c r="K243" s="59"/>
      <c r="S243" s="59"/>
    </row>
    <row r="244" spans="2:19" ht="18" customHeight="1">
      <c r="B244" s="2" ph="1"/>
      <c r="C244" s="59"/>
      <c r="D244" s="17" t="s">
        <v>587</v>
      </c>
      <c r="E244" s="59"/>
      <c r="F244" s="59"/>
      <c r="G244" s="59"/>
      <c r="H244" s="59"/>
      <c r="I244" s="59"/>
      <c r="J244" s="59"/>
      <c r="K244" s="59"/>
      <c r="P244" s="143" t="s">
        <v>588</v>
      </c>
      <c r="Q244" s="143" t="s">
        <v>589</v>
      </c>
      <c r="R244" s="143" t="s">
        <v>590</v>
      </c>
      <c r="S244" s="59"/>
    </row>
    <row r="245" spans="2:19" ht="18" customHeight="1">
      <c r="B245" s="2" ph="1"/>
      <c r="C245" s="59"/>
      <c r="D245" s="17" t="s">
        <v>591</v>
      </c>
      <c r="E245" s="59"/>
      <c r="F245" s="59"/>
      <c r="G245" s="59"/>
      <c r="H245" s="59"/>
      <c r="I245" s="59"/>
      <c r="J245" s="59"/>
      <c r="K245" s="59"/>
      <c r="P245" s="143" t="s">
        <v>592</v>
      </c>
      <c r="Q245" s="143" t="s">
        <v>593</v>
      </c>
      <c r="R245" s="143" t="s">
        <v>594</v>
      </c>
      <c r="S245" s="59"/>
    </row>
    <row r="246" spans="2:19" ht="18" customHeight="1">
      <c r="B246" s="2" ph="1"/>
      <c r="C246" s="59"/>
      <c r="D246" s="17" t="s">
        <v>595</v>
      </c>
      <c r="E246" s="59"/>
      <c r="F246" s="59"/>
      <c r="G246" s="59"/>
      <c r="H246" s="59"/>
      <c r="I246" s="59"/>
      <c r="J246" s="59"/>
      <c r="K246" s="59"/>
      <c r="O246" s="56"/>
      <c r="P246" s="143" t="s">
        <v>596</v>
      </c>
      <c r="Q246" s="143" t="s">
        <v>597</v>
      </c>
      <c r="R246" s="143" t="s">
        <v>598</v>
      </c>
      <c r="S246" s="59"/>
    </row>
    <row r="247" spans="2:19" ht="18" customHeight="1">
      <c r="B247" s="2" ph="1"/>
      <c r="C247" s="59"/>
      <c r="D247" s="17" t="s">
        <v>599</v>
      </c>
      <c r="E247" s="59"/>
      <c r="F247" s="59"/>
      <c r="G247" s="59"/>
      <c r="H247" s="59"/>
      <c r="I247" s="59"/>
      <c r="J247" s="59"/>
      <c r="K247" s="59"/>
      <c r="P247" s="143" t="s">
        <v>600</v>
      </c>
      <c r="Q247" s="143" t="s">
        <v>601</v>
      </c>
      <c r="R247" s="143" t="s">
        <v>602</v>
      </c>
      <c r="S247" s="59"/>
    </row>
    <row r="248" spans="2:19" ht="18" customHeight="1">
      <c r="B248" s="2" ph="1"/>
      <c r="C248" s="59"/>
      <c r="D248" s="17" t="s">
        <v>603</v>
      </c>
      <c r="E248" s="59"/>
      <c r="F248" s="59"/>
      <c r="G248" s="59"/>
      <c r="H248" s="59"/>
      <c r="I248" s="59"/>
      <c r="J248" s="59"/>
      <c r="K248" s="59"/>
      <c r="P248" s="143" t="s">
        <v>604</v>
      </c>
      <c r="Q248" s="143" t="s">
        <v>605</v>
      </c>
      <c r="R248" s="143" t="s">
        <v>606</v>
      </c>
      <c r="S248" s="59"/>
    </row>
    <row r="249" spans="2:19" ht="18" customHeight="1">
      <c r="B249" s="2" ph="1"/>
      <c r="C249" s="59"/>
      <c r="D249" s="17" t="s">
        <v>607</v>
      </c>
      <c r="E249" s="59"/>
      <c r="F249" s="59"/>
      <c r="G249" s="59"/>
      <c r="H249" s="59"/>
      <c r="I249" s="59"/>
      <c r="J249" s="59"/>
      <c r="K249" s="59"/>
      <c r="P249" s="143" t="s">
        <v>608</v>
      </c>
      <c r="Q249" s="143" t="s">
        <v>609</v>
      </c>
      <c r="R249" s="143" t="s">
        <v>610</v>
      </c>
      <c r="S249" s="59"/>
    </row>
    <row r="250" spans="2:19" ht="18" customHeight="1">
      <c r="B250" s="2" ph="1"/>
      <c r="C250" s="59"/>
      <c r="D250" s="17" t="s">
        <v>611</v>
      </c>
      <c r="G250" s="2"/>
      <c r="P250" s="143" t="s">
        <v>605</v>
      </c>
      <c r="Q250" s="143" t="s">
        <v>612</v>
      </c>
      <c r="R250" s="143" t="s">
        <v>613</v>
      </c>
      <c r="S250" s="59"/>
    </row>
    <row r="251" spans="2:19" ht="22.5">
      <c r="B251" s="2" ph="1"/>
      <c r="C251" s="59"/>
      <c r="G251" s="2"/>
      <c r="P251" s="143" t="s">
        <v>615</v>
      </c>
      <c r="Q251" s="143" t="s">
        <v>616</v>
      </c>
      <c r="S251" s="59"/>
    </row>
    <row r="252" spans="2:19" ht="22.5">
      <c r="B252" s="2" ph="1"/>
      <c r="C252" s="59"/>
      <c r="G252" s="2"/>
      <c r="P252" s="143" t="s">
        <v>618</v>
      </c>
      <c r="Q252" s="143" t="s">
        <v>619</v>
      </c>
    </row>
    <row r="253" spans="2:19" ht="22.5">
      <c r="B253" s="2" ph="1"/>
      <c r="C253" s="59"/>
      <c r="G253" s="2"/>
      <c r="P253" s="143" t="s">
        <v>616</v>
      </c>
      <c r="Q253" s="143" t="s">
        <v>621</v>
      </c>
    </row>
    <row r="254" spans="2:19" ht="22.5">
      <c r="B254" s="2" ph="1"/>
      <c r="C254" s="59"/>
      <c r="G254" s="2"/>
      <c r="P254" s="143" t="s">
        <v>623</v>
      </c>
      <c r="Q254" s="143" t="s">
        <v>592</v>
      </c>
    </row>
    <row r="255" spans="2:19" ht="22.5">
      <c r="B255" s="2" ph="1"/>
      <c r="C255" s="59"/>
      <c r="G255" s="2"/>
      <c r="P255" s="143" t="s">
        <v>606</v>
      </c>
      <c r="Q255" s="143" t="s">
        <v>624</v>
      </c>
    </row>
    <row r="256" spans="2:19" ht="22.5">
      <c r="B256" s="2" ph="1"/>
      <c r="C256" s="59"/>
      <c r="G256" s="2"/>
      <c r="P256" s="143" t="s">
        <v>610</v>
      </c>
      <c r="Q256" s="143" t="s">
        <v>625</v>
      </c>
    </row>
    <row r="257" spans="2:16" ht="22.5">
      <c r="B257" s="2" ph="1"/>
      <c r="C257" s="59"/>
      <c r="G257" s="2"/>
      <c r="P257" s="143" t="s">
        <v>626</v>
      </c>
    </row>
    <row r="258" spans="2:16" ht="22.5">
      <c r="B258" s="2" ph="1"/>
      <c r="C258" s="59"/>
      <c r="G258" s="2"/>
      <c r="P258" s="143" t="s">
        <v>627</v>
      </c>
    </row>
    <row r="259" spans="2:16" ht="22.5">
      <c r="B259" s="2" ph="1"/>
      <c r="C259" s="59"/>
      <c r="G259" s="2"/>
      <c r="P259" s="143" t="s">
        <v>628</v>
      </c>
    </row>
    <row r="260" spans="2:16" ht="22.5">
      <c r="B260" s="2" ph="1"/>
      <c r="C260" s="59"/>
      <c r="G260" s="2"/>
      <c r="P260" s="143" t="s">
        <v>619</v>
      </c>
    </row>
    <row r="261" spans="2:16" ht="22.5">
      <c r="B261" s="2" ph="1"/>
      <c r="C261" s="59"/>
      <c r="G261" s="2"/>
      <c r="P261" s="143" t="s">
        <v>629</v>
      </c>
    </row>
    <row r="262" spans="2:16" ht="22.5">
      <c r="B262" s="2" ph="1"/>
      <c r="C262" s="59"/>
      <c r="G262" s="2"/>
      <c r="P262" s="143" t="s">
        <v>630</v>
      </c>
    </row>
    <row r="263" spans="2:16" ht="22.5">
      <c r="B263" s="2" ph="1"/>
      <c r="C263" s="59"/>
      <c r="G263" s="2"/>
      <c r="P263" s="143" t="s">
        <v>631</v>
      </c>
    </row>
    <row r="264" spans="2:16" ht="22.5">
      <c r="B264" s="2" ph="1"/>
      <c r="C264" s="59"/>
      <c r="G264" s="2"/>
      <c r="P264" s="143" t="s">
        <v>632</v>
      </c>
    </row>
    <row r="265" spans="2:16" ht="22.5">
      <c r="B265" s="2" ph="1"/>
      <c r="C265" s="59"/>
      <c r="G265" s="2"/>
      <c r="P265" s="143" t="s">
        <v>633</v>
      </c>
    </row>
    <row r="266" spans="2:16" ht="22.5">
      <c r="B266" s="2" ph="1"/>
      <c r="C266" s="59"/>
      <c r="G266" s="2"/>
    </row>
    <row r="267" spans="2:16" ht="22.5">
      <c r="B267" s="2" ph="1"/>
      <c r="C267" s="59"/>
      <c r="G267" s="2"/>
    </row>
    <row r="268" spans="2:16" ht="22.5">
      <c r="B268" s="2" ph="1"/>
      <c r="C268" s="59"/>
      <c r="G268" s="2"/>
    </row>
    <row r="269" spans="2:16" ht="22.5">
      <c r="B269" s="2" ph="1"/>
      <c r="C269" s="59"/>
      <c r="G269" s="2"/>
    </row>
    <row r="270" spans="2:16" ht="22.5">
      <c r="B270" s="2" ph="1"/>
      <c r="C270" s="59"/>
      <c r="G270" s="2"/>
    </row>
    <row r="271" spans="2:16">
      <c r="C271" s="59"/>
    </row>
    <row r="272" spans="2:16">
      <c r="C272" s="59"/>
    </row>
    <row r="273" spans="3:3">
      <c r="C273" s="59"/>
    </row>
    <row r="274" spans="3:3">
      <c r="C274" s="59"/>
    </row>
    <row r="275" spans="3:3">
      <c r="C275" s="59"/>
    </row>
    <row r="276" spans="3:3">
      <c r="C276" s="59"/>
    </row>
    <row r="277" spans="3:3">
      <c r="C277" s="59"/>
    </row>
    <row r="278" spans="3:3">
      <c r="C278" s="59"/>
    </row>
    <row r="279" spans="3:3">
      <c r="C279" s="59"/>
    </row>
    <row r="280" spans="3:3">
      <c r="C280" s="59"/>
    </row>
    <row r="281" spans="3:3">
      <c r="C281" s="59"/>
    </row>
    <row r="282" spans="3:3">
      <c r="C282" s="59"/>
    </row>
    <row r="283" spans="3:3">
      <c r="C283" s="59"/>
    </row>
    <row r="284" spans="3:3">
      <c r="C284" s="59"/>
    </row>
    <row r="285" spans="3:3">
      <c r="C285" s="59"/>
    </row>
    <row r="286" spans="3:3">
      <c r="C286" s="59"/>
    </row>
    <row r="287" spans="3:3">
      <c r="C287" s="59"/>
    </row>
    <row r="288" spans="3:3">
      <c r="C288" s="59"/>
    </row>
    <row r="289" spans="3:3">
      <c r="C289" s="59"/>
    </row>
    <row r="290" spans="3:3">
      <c r="C290" s="59"/>
    </row>
    <row r="291" spans="3:3">
      <c r="C291" s="59"/>
    </row>
    <row r="292" spans="3:3">
      <c r="C292" s="59"/>
    </row>
    <row r="293" spans="3:3">
      <c r="C293" s="59"/>
    </row>
    <row r="294" spans="3:3">
      <c r="C294" s="59"/>
    </row>
    <row r="295" spans="3:3">
      <c r="C295" s="59"/>
    </row>
    <row r="296" spans="3:3">
      <c r="C296" s="59"/>
    </row>
    <row r="297" spans="3:3">
      <c r="C297" s="59"/>
    </row>
    <row r="298" spans="3:3">
      <c r="C298" s="59"/>
    </row>
    <row r="299" spans="3:3">
      <c r="C299" s="59"/>
    </row>
    <row r="300" spans="3:3">
      <c r="C300" s="59"/>
    </row>
    <row r="301" spans="3:3">
      <c r="C301" s="59"/>
    </row>
    <row r="302" spans="3:3">
      <c r="C302" s="59"/>
    </row>
    <row r="303" spans="3:3">
      <c r="C303" s="59"/>
    </row>
    <row r="304" spans="3:3">
      <c r="C304" s="59"/>
    </row>
    <row r="305" spans="3:3">
      <c r="C305" s="59"/>
    </row>
    <row r="306" spans="3:3">
      <c r="C306" s="59"/>
    </row>
    <row r="307" spans="3:3">
      <c r="C307" s="59"/>
    </row>
    <row r="308" spans="3:3">
      <c r="C308" s="59"/>
    </row>
    <row r="309" spans="3:3">
      <c r="C309" s="59"/>
    </row>
    <row r="310" spans="3:3">
      <c r="C310" s="59"/>
    </row>
    <row r="311" spans="3:3">
      <c r="C311" s="59"/>
    </row>
    <row r="312" spans="3:3">
      <c r="C312" s="59"/>
    </row>
    <row r="313" spans="3:3">
      <c r="C313" s="59"/>
    </row>
    <row r="314" spans="3:3">
      <c r="C314" s="59"/>
    </row>
    <row r="315" spans="3:3">
      <c r="C315" s="59"/>
    </row>
    <row r="316" spans="3:3">
      <c r="C316" s="59"/>
    </row>
    <row r="317" spans="3:3">
      <c r="C317" s="59"/>
    </row>
    <row r="318" spans="3:3">
      <c r="C318" s="59"/>
    </row>
    <row r="319" spans="3:3">
      <c r="C319" s="59"/>
    </row>
    <row r="320" spans="3:3">
      <c r="C320" s="59"/>
    </row>
    <row r="321" spans="3:3">
      <c r="C321" s="59"/>
    </row>
    <row r="322" spans="3:3">
      <c r="C322" s="59"/>
    </row>
    <row r="323" spans="3:3">
      <c r="C323" s="59"/>
    </row>
    <row r="324" spans="3:3">
      <c r="C324" s="59"/>
    </row>
    <row r="325" spans="3:3">
      <c r="C325" s="59"/>
    </row>
    <row r="326" spans="3:3">
      <c r="C326" s="59"/>
    </row>
    <row r="327" spans="3:3">
      <c r="C327" s="59"/>
    </row>
    <row r="328" spans="3:3">
      <c r="C328" s="59"/>
    </row>
    <row r="329" spans="3:3">
      <c r="C329" s="59"/>
    </row>
    <row r="330" spans="3:3">
      <c r="C330" s="59"/>
    </row>
    <row r="331" spans="3:3">
      <c r="C331" s="59"/>
    </row>
    <row r="332" spans="3:3">
      <c r="C332" s="59"/>
    </row>
    <row r="333" spans="3:3">
      <c r="C333" s="59"/>
    </row>
    <row r="334" spans="3:3">
      <c r="C334" s="59"/>
    </row>
    <row r="335" spans="3:3">
      <c r="C335" s="59"/>
    </row>
    <row r="336" spans="3:3">
      <c r="C336" s="59"/>
    </row>
    <row r="337" spans="3:3">
      <c r="C337" s="59"/>
    </row>
    <row r="338" spans="3:3">
      <c r="C338" s="59"/>
    </row>
    <row r="339" spans="3:3">
      <c r="C339" s="59"/>
    </row>
    <row r="340" spans="3:3">
      <c r="C340" s="59"/>
    </row>
    <row r="341" spans="3:3">
      <c r="C341" s="59"/>
    </row>
    <row r="342" spans="3:3">
      <c r="C342" s="59"/>
    </row>
    <row r="343" spans="3:3">
      <c r="C343" s="59"/>
    </row>
    <row r="344" spans="3:3">
      <c r="C344" s="59"/>
    </row>
    <row r="345" spans="3:3">
      <c r="C345" s="59"/>
    </row>
    <row r="346" spans="3:3">
      <c r="C346" s="59"/>
    </row>
    <row r="347" spans="3:3">
      <c r="C347" s="59"/>
    </row>
    <row r="348" spans="3:3">
      <c r="C348" s="59"/>
    </row>
    <row r="349" spans="3:3">
      <c r="C349" s="59"/>
    </row>
    <row r="350" spans="3:3">
      <c r="C350" s="59"/>
    </row>
    <row r="351" spans="3:3">
      <c r="C351" s="59"/>
    </row>
    <row r="352" spans="3:3">
      <c r="C352" s="59"/>
    </row>
    <row r="353" spans="3:3">
      <c r="C353" s="59"/>
    </row>
    <row r="354" spans="3:3">
      <c r="C354" s="59"/>
    </row>
    <row r="355" spans="3:3">
      <c r="C355" s="59"/>
    </row>
    <row r="356" spans="3:3">
      <c r="C356" s="59"/>
    </row>
    <row r="357" spans="3:3">
      <c r="C357" s="59"/>
    </row>
    <row r="358" spans="3:3">
      <c r="C358" s="59"/>
    </row>
    <row r="359" spans="3:3">
      <c r="C359" s="59"/>
    </row>
    <row r="360" spans="3:3">
      <c r="C360" s="59"/>
    </row>
    <row r="361" spans="3:3">
      <c r="C361" s="59"/>
    </row>
    <row r="362" spans="3:3">
      <c r="C362" s="59"/>
    </row>
    <row r="363" spans="3:3">
      <c r="C363" s="59"/>
    </row>
    <row r="364" spans="3:3">
      <c r="C364" s="59"/>
    </row>
    <row r="365" spans="3:3">
      <c r="C365" s="59"/>
    </row>
    <row r="366" spans="3:3">
      <c r="C366" s="59"/>
    </row>
    <row r="367" spans="3:3">
      <c r="C367" s="59"/>
    </row>
    <row r="368" spans="3:3">
      <c r="C368" s="59"/>
    </row>
    <row r="369" spans="3:3">
      <c r="C369" s="59"/>
    </row>
    <row r="370" spans="3:3">
      <c r="C370" s="59"/>
    </row>
    <row r="371" spans="3:3">
      <c r="C371" s="59"/>
    </row>
    <row r="372" spans="3:3">
      <c r="C372" s="59"/>
    </row>
    <row r="373" spans="3:3">
      <c r="C373" s="59"/>
    </row>
    <row r="374" spans="3:3">
      <c r="C374" s="59"/>
    </row>
    <row r="375" spans="3:3">
      <c r="C375" s="59"/>
    </row>
    <row r="376" spans="3:3">
      <c r="C376" s="59"/>
    </row>
    <row r="377" spans="3:3">
      <c r="C377" s="59"/>
    </row>
    <row r="378" spans="3:3">
      <c r="C378" s="59"/>
    </row>
    <row r="379" spans="3:3">
      <c r="C379" s="59"/>
    </row>
    <row r="380" spans="3:3">
      <c r="C380" s="59"/>
    </row>
    <row r="381" spans="3:3">
      <c r="C381" s="59"/>
    </row>
    <row r="382" spans="3:3">
      <c r="C382" s="59"/>
    </row>
    <row r="383" spans="3:3">
      <c r="C383" s="59"/>
    </row>
    <row r="384" spans="3:3">
      <c r="C384" s="59"/>
    </row>
    <row r="385" spans="3:3">
      <c r="C385" s="59"/>
    </row>
    <row r="386" spans="3:3">
      <c r="C386" s="59"/>
    </row>
    <row r="387" spans="3:3">
      <c r="C387" s="59"/>
    </row>
    <row r="388" spans="3:3">
      <c r="C388" s="59"/>
    </row>
    <row r="389" spans="3:3">
      <c r="C389" s="59"/>
    </row>
    <row r="390" spans="3:3">
      <c r="C390" s="59"/>
    </row>
    <row r="391" spans="3:3">
      <c r="C391" s="59"/>
    </row>
    <row r="392" spans="3:3">
      <c r="C392" s="59"/>
    </row>
    <row r="393" spans="3:3">
      <c r="C393" s="59"/>
    </row>
    <row r="394" spans="3:3">
      <c r="C394" s="59"/>
    </row>
    <row r="395" spans="3:3">
      <c r="C395" s="59"/>
    </row>
    <row r="396" spans="3:3">
      <c r="C396" s="59"/>
    </row>
    <row r="397" spans="3:3">
      <c r="C397" s="59"/>
    </row>
    <row r="398" spans="3:3">
      <c r="C398" s="59"/>
    </row>
    <row r="399" spans="3:3">
      <c r="C399" s="59"/>
    </row>
    <row r="400" spans="3:3">
      <c r="C400" s="59"/>
    </row>
    <row r="401" spans="3:3">
      <c r="C401" s="59"/>
    </row>
    <row r="402" spans="3:3">
      <c r="C402" s="59"/>
    </row>
    <row r="403" spans="3:3">
      <c r="C403" s="59"/>
    </row>
    <row r="404" spans="3:3">
      <c r="C404" s="59"/>
    </row>
    <row r="405" spans="3:3">
      <c r="C405" s="59"/>
    </row>
    <row r="406" spans="3:3">
      <c r="C406" s="59"/>
    </row>
    <row r="407" spans="3:3">
      <c r="C407" s="59"/>
    </row>
    <row r="408" spans="3:3">
      <c r="C408" s="59"/>
    </row>
    <row r="409" spans="3:3">
      <c r="C409" s="59"/>
    </row>
    <row r="410" spans="3:3">
      <c r="C410" s="59"/>
    </row>
    <row r="411" spans="3:3">
      <c r="C411" s="59"/>
    </row>
    <row r="412" spans="3:3">
      <c r="C412" s="59"/>
    </row>
    <row r="413" spans="3:3">
      <c r="C413" s="59"/>
    </row>
    <row r="414" spans="3:3">
      <c r="C414" s="59"/>
    </row>
    <row r="415" spans="3:3">
      <c r="C415" s="59"/>
    </row>
    <row r="416" spans="3:3">
      <c r="C416" s="59"/>
    </row>
    <row r="417" spans="3:3">
      <c r="C417" s="59"/>
    </row>
    <row r="418" spans="3:3">
      <c r="C418" s="59"/>
    </row>
    <row r="419" spans="3:3">
      <c r="C419" s="59"/>
    </row>
    <row r="420" spans="3:3">
      <c r="C420" s="59"/>
    </row>
    <row r="421" spans="3:3">
      <c r="C421" s="59"/>
    </row>
    <row r="422" spans="3:3">
      <c r="C422" s="59"/>
    </row>
    <row r="423" spans="3:3">
      <c r="C423" s="59"/>
    </row>
    <row r="424" spans="3:3">
      <c r="C424" s="59"/>
    </row>
    <row r="425" spans="3:3">
      <c r="C425" s="59"/>
    </row>
    <row r="426" spans="3:3">
      <c r="C426" s="59"/>
    </row>
    <row r="427" spans="3:3">
      <c r="C427" s="59"/>
    </row>
    <row r="428" spans="3:3">
      <c r="C428" s="59"/>
    </row>
    <row r="429" spans="3:3">
      <c r="C429" s="59"/>
    </row>
    <row r="430" spans="3:3">
      <c r="C430" s="59"/>
    </row>
    <row r="431" spans="3:3">
      <c r="C431" s="59"/>
    </row>
    <row r="432" spans="3:3">
      <c r="C432" s="59"/>
    </row>
    <row r="433" spans="3:3">
      <c r="C433" s="59"/>
    </row>
    <row r="434" spans="3:3">
      <c r="C434" s="59"/>
    </row>
    <row r="435" spans="3:3">
      <c r="C435" s="59"/>
    </row>
    <row r="436" spans="3:3">
      <c r="C436" s="59"/>
    </row>
    <row r="437" spans="3:3">
      <c r="C437" s="59"/>
    </row>
    <row r="438" spans="3:3">
      <c r="C438" s="59"/>
    </row>
    <row r="439" spans="3:3">
      <c r="C439" s="59"/>
    </row>
    <row r="440" spans="3:3">
      <c r="C440" s="59"/>
    </row>
    <row r="441" spans="3:3">
      <c r="C441" s="59"/>
    </row>
    <row r="442" spans="3:3">
      <c r="C442" s="59"/>
    </row>
    <row r="443" spans="3:3">
      <c r="C443" s="59"/>
    </row>
    <row r="444" spans="3:3">
      <c r="C444" s="59"/>
    </row>
    <row r="445" spans="3:3">
      <c r="C445" s="59"/>
    </row>
    <row r="446" spans="3:3">
      <c r="C446" s="59"/>
    </row>
    <row r="447" spans="3:3">
      <c r="C447" s="59"/>
    </row>
    <row r="448" spans="3:3">
      <c r="C448" s="59"/>
    </row>
    <row r="449" spans="3:3">
      <c r="C449" s="59"/>
    </row>
    <row r="450" spans="3:3">
      <c r="C450" s="59"/>
    </row>
    <row r="451" spans="3:3">
      <c r="C451" s="59"/>
    </row>
    <row r="452" spans="3:3">
      <c r="C452" s="59"/>
    </row>
    <row r="453" spans="3:3">
      <c r="C453" s="59"/>
    </row>
    <row r="454" spans="3:3">
      <c r="C454" s="59"/>
    </row>
    <row r="455" spans="3:3">
      <c r="C455" s="59"/>
    </row>
    <row r="456" spans="3:3">
      <c r="C456" s="59"/>
    </row>
    <row r="457" spans="3:3">
      <c r="C457" s="59"/>
    </row>
    <row r="458" spans="3:3">
      <c r="C458" s="59"/>
    </row>
    <row r="459" spans="3:3">
      <c r="C459" s="59"/>
    </row>
    <row r="460" spans="3:3">
      <c r="C460" s="59"/>
    </row>
    <row r="461" spans="3:3">
      <c r="C461" s="59"/>
    </row>
    <row r="462" spans="3:3">
      <c r="C462" s="59"/>
    </row>
    <row r="463" spans="3:3">
      <c r="C463" s="59"/>
    </row>
    <row r="464" spans="3:3">
      <c r="C464" s="59"/>
    </row>
    <row r="465" spans="3:3">
      <c r="C465" s="59"/>
    </row>
    <row r="466" spans="3:3">
      <c r="C466" s="59"/>
    </row>
    <row r="467" spans="3:3">
      <c r="C467" s="59"/>
    </row>
    <row r="468" spans="3:3">
      <c r="C468" s="59"/>
    </row>
    <row r="469" spans="3:3">
      <c r="C469" s="59"/>
    </row>
    <row r="470" spans="3:3">
      <c r="C470" s="59"/>
    </row>
    <row r="471" spans="3:3">
      <c r="C471" s="59"/>
    </row>
    <row r="472" spans="3:3">
      <c r="C472" s="59"/>
    </row>
    <row r="473" spans="3:3">
      <c r="C473" s="59"/>
    </row>
    <row r="474" spans="3:3">
      <c r="C474" s="59"/>
    </row>
    <row r="475" spans="3:3">
      <c r="C475" s="59"/>
    </row>
    <row r="476" spans="3:3">
      <c r="C476" s="59"/>
    </row>
    <row r="477" spans="3:3">
      <c r="C477" s="59"/>
    </row>
    <row r="478" spans="3:3">
      <c r="C478" s="59"/>
    </row>
    <row r="479" spans="3:3">
      <c r="C479" s="59"/>
    </row>
    <row r="480" spans="3:3">
      <c r="C480" s="59"/>
    </row>
    <row r="481" spans="3:3">
      <c r="C481" s="59"/>
    </row>
    <row r="482" spans="3:3">
      <c r="C482" s="59"/>
    </row>
    <row r="483" spans="3:3">
      <c r="C483" s="59"/>
    </row>
    <row r="484" spans="3:3">
      <c r="C484" s="59"/>
    </row>
    <row r="485" spans="3:3">
      <c r="C485" s="59"/>
    </row>
    <row r="486" spans="3:3">
      <c r="C486" s="59"/>
    </row>
    <row r="487" spans="3:3">
      <c r="C487" s="59"/>
    </row>
    <row r="488" spans="3:3">
      <c r="C488" s="59"/>
    </row>
    <row r="489" spans="3:3">
      <c r="C489" s="59"/>
    </row>
    <row r="490" spans="3:3">
      <c r="C490" s="59"/>
    </row>
    <row r="491" spans="3:3">
      <c r="C491" s="59"/>
    </row>
    <row r="492" spans="3:3">
      <c r="C492" s="59"/>
    </row>
    <row r="493" spans="3:3">
      <c r="C493" s="59"/>
    </row>
    <row r="494" spans="3:3">
      <c r="C494" s="59"/>
    </row>
    <row r="495" spans="3:3">
      <c r="C495" s="59"/>
    </row>
    <row r="496" spans="3:3">
      <c r="C496" s="59"/>
    </row>
    <row r="497" spans="3:3">
      <c r="C497" s="59"/>
    </row>
    <row r="498" spans="3:3">
      <c r="C498" s="59"/>
    </row>
    <row r="499" spans="3:3">
      <c r="C499" s="59"/>
    </row>
    <row r="500" spans="3:3">
      <c r="C500" s="59"/>
    </row>
    <row r="501" spans="3:3">
      <c r="C501" s="59"/>
    </row>
    <row r="502" spans="3:3">
      <c r="C502" s="59"/>
    </row>
    <row r="503" spans="3:3">
      <c r="C503" s="59"/>
    </row>
    <row r="504" spans="3:3">
      <c r="C504" s="59"/>
    </row>
    <row r="505" spans="3:3">
      <c r="C505" s="59"/>
    </row>
    <row r="506" spans="3:3">
      <c r="C506" s="59"/>
    </row>
    <row r="507" spans="3:3">
      <c r="C507" s="59"/>
    </row>
    <row r="508" spans="3:3">
      <c r="C508" s="59"/>
    </row>
    <row r="509" spans="3:3">
      <c r="C509" s="59"/>
    </row>
    <row r="510" spans="3:3">
      <c r="C510" s="59"/>
    </row>
    <row r="511" spans="3:3">
      <c r="C511" s="59"/>
    </row>
    <row r="512" spans="3:3">
      <c r="C512" s="59"/>
    </row>
    <row r="513" spans="3:3">
      <c r="C513" s="59"/>
    </row>
    <row r="514" spans="3:3">
      <c r="C514" s="59"/>
    </row>
    <row r="515" spans="3:3">
      <c r="C515" s="59"/>
    </row>
    <row r="516" spans="3:3">
      <c r="C516" s="59"/>
    </row>
    <row r="517" spans="3:3">
      <c r="C517" s="59"/>
    </row>
    <row r="518" spans="3:3">
      <c r="C518" s="59"/>
    </row>
    <row r="519" spans="3:3">
      <c r="C519" s="59"/>
    </row>
    <row r="520" spans="3:3">
      <c r="C520" s="59"/>
    </row>
    <row r="521" spans="3:3">
      <c r="C521" s="59"/>
    </row>
    <row r="522" spans="3:3">
      <c r="C522" s="59"/>
    </row>
    <row r="523" spans="3:3">
      <c r="C523" s="59"/>
    </row>
    <row r="524" spans="3:3">
      <c r="C524" s="59"/>
    </row>
    <row r="525" spans="3:3">
      <c r="C525" s="59"/>
    </row>
    <row r="526" spans="3:3">
      <c r="C526" s="59"/>
    </row>
    <row r="527" spans="3:3">
      <c r="C527" s="59"/>
    </row>
    <row r="528" spans="3:3">
      <c r="C528" s="59"/>
    </row>
    <row r="529" spans="3:3">
      <c r="C529" s="59"/>
    </row>
    <row r="530" spans="3:3">
      <c r="C530" s="59"/>
    </row>
    <row r="531" spans="3:3">
      <c r="C531" s="59"/>
    </row>
    <row r="532" spans="3:3">
      <c r="C532" s="59"/>
    </row>
    <row r="533" spans="3:3">
      <c r="C533" s="59"/>
    </row>
    <row r="534" spans="3:3">
      <c r="C534" s="59"/>
    </row>
    <row r="535" spans="3:3">
      <c r="C535" s="59"/>
    </row>
    <row r="536" spans="3:3">
      <c r="C536" s="59"/>
    </row>
    <row r="537" spans="3:3">
      <c r="C537" s="59"/>
    </row>
    <row r="538" spans="3:3">
      <c r="C538" s="59"/>
    </row>
    <row r="539" spans="3:3">
      <c r="C539" s="59"/>
    </row>
    <row r="540" spans="3:3">
      <c r="C540" s="59"/>
    </row>
    <row r="541" spans="3:3">
      <c r="C541" s="59"/>
    </row>
    <row r="542" spans="3:3">
      <c r="C542" s="59"/>
    </row>
    <row r="543" spans="3:3">
      <c r="C543" s="59"/>
    </row>
    <row r="544" spans="3:3">
      <c r="C544" s="59"/>
    </row>
    <row r="545" spans="3:3">
      <c r="C545" s="59"/>
    </row>
    <row r="546" spans="3:3">
      <c r="C546" s="59"/>
    </row>
    <row r="547" spans="3:3">
      <c r="C547" s="59"/>
    </row>
    <row r="548" spans="3:3">
      <c r="C548" s="59"/>
    </row>
    <row r="549" spans="3:3">
      <c r="C549" s="59"/>
    </row>
    <row r="550" spans="3:3">
      <c r="C550" s="59"/>
    </row>
    <row r="551" spans="3:3">
      <c r="C551" s="59"/>
    </row>
    <row r="552" spans="3:3">
      <c r="C552" s="59"/>
    </row>
    <row r="553" spans="3:3">
      <c r="C553" s="59"/>
    </row>
    <row r="554" spans="3:3">
      <c r="C554" s="59"/>
    </row>
    <row r="555" spans="3:3">
      <c r="C555" s="59"/>
    </row>
    <row r="556" spans="3:3">
      <c r="C556" s="59"/>
    </row>
    <row r="557" spans="3:3">
      <c r="C557" s="59"/>
    </row>
    <row r="558" spans="3:3">
      <c r="C558" s="59"/>
    </row>
    <row r="559" spans="3:3">
      <c r="C559" s="59"/>
    </row>
    <row r="560" spans="3:3">
      <c r="C560" s="59"/>
    </row>
    <row r="561" spans="3:3">
      <c r="C561" s="59"/>
    </row>
    <row r="562" spans="3:3">
      <c r="C562" s="59"/>
    </row>
    <row r="563" spans="3:3">
      <c r="C563" s="59"/>
    </row>
    <row r="564" spans="3:3">
      <c r="C564" s="59"/>
    </row>
    <row r="565" spans="3:3">
      <c r="C565" s="59"/>
    </row>
    <row r="566" spans="3:3">
      <c r="C566" s="59"/>
    </row>
    <row r="567" spans="3:3">
      <c r="C567" s="59"/>
    </row>
    <row r="568" spans="3:3">
      <c r="C568" s="59"/>
    </row>
    <row r="569" spans="3:3">
      <c r="C569" s="59"/>
    </row>
    <row r="570" spans="3:3">
      <c r="C570" s="59"/>
    </row>
    <row r="571" spans="3:3">
      <c r="C571" s="59"/>
    </row>
    <row r="572" spans="3:3">
      <c r="C572" s="59"/>
    </row>
    <row r="573" spans="3:3">
      <c r="C573" s="59"/>
    </row>
    <row r="574" spans="3:3">
      <c r="C574" s="59"/>
    </row>
    <row r="575" spans="3:3">
      <c r="C575" s="59"/>
    </row>
    <row r="576" spans="3:3">
      <c r="C576" s="59"/>
    </row>
    <row r="577" spans="3:3">
      <c r="C577" s="59"/>
    </row>
    <row r="578" spans="3:3">
      <c r="C578" s="59"/>
    </row>
    <row r="579" spans="3:3">
      <c r="C579" s="59"/>
    </row>
    <row r="580" spans="3:3">
      <c r="C580" s="59"/>
    </row>
    <row r="581" spans="3:3">
      <c r="C581" s="59"/>
    </row>
    <row r="582" spans="3:3">
      <c r="C582" s="59"/>
    </row>
    <row r="583" spans="3:3">
      <c r="C583" s="59"/>
    </row>
    <row r="584" spans="3:3">
      <c r="C584" s="59"/>
    </row>
    <row r="585" spans="3:3">
      <c r="C585" s="59"/>
    </row>
    <row r="586" spans="3:3">
      <c r="C586" s="59"/>
    </row>
    <row r="587" spans="3:3">
      <c r="C587" s="59"/>
    </row>
    <row r="588" spans="3:3">
      <c r="C588" s="59"/>
    </row>
    <row r="589" spans="3:3">
      <c r="C589" s="59"/>
    </row>
    <row r="590" spans="3:3">
      <c r="C590" s="59"/>
    </row>
    <row r="591" spans="3:3">
      <c r="C591" s="59"/>
    </row>
    <row r="592" spans="3:3">
      <c r="C592" s="59"/>
    </row>
    <row r="593" spans="3:3">
      <c r="C593" s="59"/>
    </row>
    <row r="594" spans="3:3">
      <c r="C594" s="59"/>
    </row>
    <row r="595" spans="3:3">
      <c r="C595" s="59"/>
    </row>
    <row r="596" spans="3:3">
      <c r="C596" s="59"/>
    </row>
    <row r="597" spans="3:3">
      <c r="C597" s="59"/>
    </row>
    <row r="598" spans="3:3">
      <c r="C598" s="59"/>
    </row>
    <row r="599" spans="3:3">
      <c r="C599" s="59"/>
    </row>
    <row r="600" spans="3:3">
      <c r="C600" s="59"/>
    </row>
    <row r="601" spans="3:3">
      <c r="C601" s="59"/>
    </row>
    <row r="602" spans="3:3">
      <c r="C602" s="59"/>
    </row>
    <row r="603" spans="3:3">
      <c r="C603" s="59"/>
    </row>
    <row r="604" spans="3:3">
      <c r="C604" s="59"/>
    </row>
    <row r="605" spans="3:3">
      <c r="C605" s="59"/>
    </row>
    <row r="606" spans="3:3">
      <c r="C606" s="59"/>
    </row>
    <row r="607" spans="3:3">
      <c r="C607" s="59"/>
    </row>
    <row r="608" spans="3:3">
      <c r="C608" s="59"/>
    </row>
    <row r="609" spans="3:3">
      <c r="C609" s="59"/>
    </row>
    <row r="610" spans="3:3">
      <c r="C610" s="59"/>
    </row>
    <row r="611" spans="3:3">
      <c r="C611" s="59"/>
    </row>
    <row r="612" spans="3:3">
      <c r="C612" s="59"/>
    </row>
    <row r="613" spans="3:3">
      <c r="C613" s="59"/>
    </row>
    <row r="614" spans="3:3">
      <c r="C614" s="59"/>
    </row>
    <row r="615" spans="3:3">
      <c r="C615" s="59"/>
    </row>
    <row r="616" spans="3:3">
      <c r="C616" s="59"/>
    </row>
    <row r="617" spans="3:3">
      <c r="C617" s="59"/>
    </row>
    <row r="618" spans="3:3">
      <c r="C618" s="59"/>
    </row>
    <row r="619" spans="3:3">
      <c r="C619" s="59"/>
    </row>
    <row r="620" spans="3:3">
      <c r="C620" s="59"/>
    </row>
    <row r="621" spans="3:3">
      <c r="C621" s="59"/>
    </row>
    <row r="622" spans="3:3">
      <c r="C622" s="59"/>
    </row>
    <row r="623" spans="3:3">
      <c r="C623" s="59"/>
    </row>
    <row r="624" spans="3:3">
      <c r="C624" s="59"/>
    </row>
    <row r="625" spans="3:3">
      <c r="C625" s="59"/>
    </row>
    <row r="626" spans="3:3">
      <c r="C626" s="59"/>
    </row>
    <row r="627" spans="3:3">
      <c r="C627" s="59"/>
    </row>
    <row r="628" spans="3:3">
      <c r="C628" s="59"/>
    </row>
    <row r="629" spans="3:3">
      <c r="C629" s="59"/>
    </row>
    <row r="630" spans="3:3">
      <c r="C630" s="59"/>
    </row>
    <row r="631" spans="3:3">
      <c r="C631" s="59"/>
    </row>
    <row r="632" spans="3:3">
      <c r="C632" s="59"/>
    </row>
    <row r="633" spans="3:3">
      <c r="C633" s="59"/>
    </row>
    <row r="634" spans="3:3">
      <c r="C634" s="59"/>
    </row>
    <row r="635" spans="3:3">
      <c r="C635" s="59"/>
    </row>
    <row r="636" spans="3:3">
      <c r="C636" s="59"/>
    </row>
    <row r="637" spans="3:3">
      <c r="C637" s="59"/>
    </row>
    <row r="638" spans="3:3">
      <c r="C638" s="59"/>
    </row>
    <row r="639" spans="3:3">
      <c r="C639" s="59"/>
    </row>
    <row r="640" spans="3:3">
      <c r="C640" s="59"/>
    </row>
    <row r="641" spans="3:3">
      <c r="C641" s="59"/>
    </row>
    <row r="642" spans="3:3">
      <c r="C642" s="59"/>
    </row>
    <row r="643" spans="3:3">
      <c r="C643" s="59"/>
    </row>
    <row r="644" spans="3:3">
      <c r="C644" s="59"/>
    </row>
    <row r="645" spans="3:3">
      <c r="C645" s="59"/>
    </row>
    <row r="646" spans="3:3">
      <c r="C646" s="59"/>
    </row>
    <row r="647" spans="3:3">
      <c r="C647" s="59"/>
    </row>
    <row r="648" spans="3:3">
      <c r="C648" s="59"/>
    </row>
    <row r="649" spans="3:3">
      <c r="C649" s="59"/>
    </row>
    <row r="650" spans="3:3">
      <c r="C650" s="59"/>
    </row>
    <row r="651" spans="3:3">
      <c r="C651" s="59"/>
    </row>
    <row r="652" spans="3:3">
      <c r="C652" s="59"/>
    </row>
    <row r="653" spans="3:3">
      <c r="C653" s="59"/>
    </row>
    <row r="654" spans="3:3">
      <c r="C654" s="59"/>
    </row>
    <row r="655" spans="3:3">
      <c r="C655" s="59"/>
    </row>
    <row r="656" spans="3:3">
      <c r="C656" s="59"/>
    </row>
    <row r="657" spans="3:3">
      <c r="C657" s="59"/>
    </row>
    <row r="658" spans="3:3">
      <c r="C658" s="59"/>
    </row>
    <row r="659" spans="3:3">
      <c r="C659" s="59"/>
    </row>
    <row r="660" spans="3:3">
      <c r="C660" s="59"/>
    </row>
    <row r="661" spans="3:3">
      <c r="C661" s="59"/>
    </row>
    <row r="662" spans="3:3">
      <c r="C662" s="59"/>
    </row>
    <row r="663" spans="3:3">
      <c r="C663" s="59"/>
    </row>
    <row r="664" spans="3:3">
      <c r="C664" s="59"/>
    </row>
    <row r="665" spans="3:3">
      <c r="C665" s="59"/>
    </row>
    <row r="666" spans="3:3">
      <c r="C666" s="59"/>
    </row>
    <row r="667" spans="3:3">
      <c r="C667" s="59"/>
    </row>
    <row r="668" spans="3:3">
      <c r="C668" s="59"/>
    </row>
    <row r="669" spans="3:3">
      <c r="C669" s="59"/>
    </row>
    <row r="670" spans="3:3">
      <c r="C670" s="59"/>
    </row>
    <row r="671" spans="3:3">
      <c r="C671" s="59"/>
    </row>
    <row r="672" spans="3:3">
      <c r="C672" s="59"/>
    </row>
    <row r="673" spans="3:3">
      <c r="C673" s="59"/>
    </row>
    <row r="674" spans="3:3">
      <c r="C674" s="59"/>
    </row>
    <row r="675" spans="3:3">
      <c r="C675" s="59"/>
    </row>
    <row r="676" spans="3:3">
      <c r="C676" s="59"/>
    </row>
    <row r="677" spans="3:3">
      <c r="C677" s="59"/>
    </row>
    <row r="678" spans="3:3">
      <c r="C678" s="59"/>
    </row>
    <row r="679" spans="3:3">
      <c r="C679" s="59"/>
    </row>
    <row r="680" spans="3:3">
      <c r="C680" s="59"/>
    </row>
    <row r="681" spans="3:3">
      <c r="C681" s="59"/>
    </row>
    <row r="682" spans="3:3">
      <c r="C682" s="59"/>
    </row>
    <row r="683" spans="3:3">
      <c r="C683" s="59"/>
    </row>
    <row r="684" spans="3:3">
      <c r="C684" s="59"/>
    </row>
    <row r="685" spans="3:3">
      <c r="C685" s="59"/>
    </row>
    <row r="686" spans="3:3">
      <c r="C686" s="59"/>
    </row>
    <row r="687" spans="3:3">
      <c r="C687" s="59"/>
    </row>
    <row r="688" spans="3:3">
      <c r="C688" s="59"/>
    </row>
    <row r="689" spans="3:3">
      <c r="C689" s="59"/>
    </row>
    <row r="690" spans="3:3">
      <c r="C690" s="59"/>
    </row>
    <row r="691" spans="3:3">
      <c r="C691" s="59"/>
    </row>
    <row r="692" spans="3:3">
      <c r="C692" s="59"/>
    </row>
    <row r="693" spans="3:3">
      <c r="C693" s="59"/>
    </row>
    <row r="694" spans="3:3">
      <c r="C694" s="59"/>
    </row>
    <row r="695" spans="3:3">
      <c r="C695" s="59"/>
    </row>
    <row r="696" spans="3:3">
      <c r="C696" s="59"/>
    </row>
    <row r="697" spans="3:3">
      <c r="C697" s="59"/>
    </row>
    <row r="698" spans="3:3">
      <c r="C698" s="59"/>
    </row>
    <row r="699" spans="3:3">
      <c r="C699" s="59"/>
    </row>
    <row r="700" spans="3:3">
      <c r="C700" s="59"/>
    </row>
    <row r="701" spans="3:3">
      <c r="C701" s="59"/>
    </row>
    <row r="702" spans="3:3">
      <c r="C702" s="59"/>
    </row>
    <row r="703" spans="3:3">
      <c r="C703" s="59"/>
    </row>
    <row r="704" spans="3:3">
      <c r="C704" s="59"/>
    </row>
    <row r="705" spans="3:3">
      <c r="C705" s="59"/>
    </row>
    <row r="706" spans="3:3">
      <c r="C706" s="59"/>
    </row>
    <row r="707" spans="3:3">
      <c r="C707" s="59"/>
    </row>
    <row r="708" spans="3:3">
      <c r="C708" s="59"/>
    </row>
    <row r="709" spans="3:3">
      <c r="C709" s="59"/>
    </row>
    <row r="710" spans="3:3">
      <c r="C710" s="59"/>
    </row>
    <row r="711" spans="3:3">
      <c r="C711" s="59"/>
    </row>
    <row r="712" spans="3:3">
      <c r="C712" s="59"/>
    </row>
    <row r="713" spans="3:3">
      <c r="C713" s="59"/>
    </row>
    <row r="714" spans="3:3">
      <c r="C714" s="59"/>
    </row>
    <row r="715" spans="3:3">
      <c r="C715" s="59"/>
    </row>
    <row r="716" spans="3:3">
      <c r="C716" s="59"/>
    </row>
    <row r="717" spans="3:3">
      <c r="C717" s="59"/>
    </row>
    <row r="718" spans="3:3">
      <c r="C718" s="59"/>
    </row>
    <row r="719" spans="3:3">
      <c r="C719" s="59"/>
    </row>
    <row r="720" spans="3:3">
      <c r="C720" s="59"/>
    </row>
    <row r="721" spans="3:3">
      <c r="C721" s="59"/>
    </row>
    <row r="722" spans="3:3">
      <c r="C722" s="59"/>
    </row>
    <row r="723" spans="3:3">
      <c r="C723" s="59"/>
    </row>
    <row r="724" spans="3:3">
      <c r="C724" s="59"/>
    </row>
    <row r="725" spans="3:3">
      <c r="C725" s="59"/>
    </row>
    <row r="726" spans="3:3">
      <c r="C726" s="59"/>
    </row>
    <row r="727" spans="3:3">
      <c r="C727" s="59"/>
    </row>
    <row r="728" spans="3:3">
      <c r="C728" s="59"/>
    </row>
    <row r="729" spans="3:3">
      <c r="C729" s="59"/>
    </row>
    <row r="730" spans="3:3">
      <c r="C730" s="59"/>
    </row>
    <row r="731" spans="3:3">
      <c r="C731" s="59"/>
    </row>
    <row r="732" spans="3:3">
      <c r="C732" s="59"/>
    </row>
    <row r="733" spans="3:3">
      <c r="C733" s="59"/>
    </row>
    <row r="734" spans="3:3">
      <c r="C734" s="59"/>
    </row>
    <row r="735" spans="3:3">
      <c r="C735" s="59"/>
    </row>
    <row r="736" spans="3:3">
      <c r="C736" s="59"/>
    </row>
    <row r="737" spans="3:3">
      <c r="C737" s="59"/>
    </row>
    <row r="738" spans="3:3">
      <c r="C738" s="59"/>
    </row>
    <row r="739" spans="3:3">
      <c r="C739" s="59"/>
    </row>
    <row r="740" spans="3:3">
      <c r="C740" s="59"/>
    </row>
    <row r="741" spans="3:3">
      <c r="C741" s="59"/>
    </row>
    <row r="742" spans="3:3">
      <c r="C742" s="59"/>
    </row>
    <row r="743" spans="3:3">
      <c r="C743" s="59"/>
    </row>
    <row r="744" spans="3:3">
      <c r="C744" s="59"/>
    </row>
    <row r="745" spans="3:3">
      <c r="C745" s="59"/>
    </row>
    <row r="746" spans="3:3">
      <c r="C746" s="59"/>
    </row>
    <row r="747" spans="3:3">
      <c r="C747" s="59"/>
    </row>
    <row r="748" spans="3:3">
      <c r="C748" s="59"/>
    </row>
    <row r="749" spans="3:3">
      <c r="C749" s="59"/>
    </row>
    <row r="750" spans="3:3">
      <c r="C750" s="59"/>
    </row>
    <row r="751" spans="3:3">
      <c r="C751" s="59"/>
    </row>
    <row r="752" spans="3:3">
      <c r="C752" s="59"/>
    </row>
    <row r="753" spans="3:3">
      <c r="C753" s="59"/>
    </row>
    <row r="754" spans="3:3">
      <c r="C754" s="59"/>
    </row>
    <row r="755" spans="3:3">
      <c r="C755" s="59"/>
    </row>
    <row r="756" spans="3:3">
      <c r="C756" s="59"/>
    </row>
    <row r="757" spans="3:3">
      <c r="C757" s="59"/>
    </row>
    <row r="758" spans="3:3">
      <c r="C758" s="59"/>
    </row>
    <row r="759" spans="3:3">
      <c r="C759" s="59"/>
    </row>
    <row r="760" spans="3:3">
      <c r="C760" s="59"/>
    </row>
    <row r="761" spans="3:3">
      <c r="C761" s="59"/>
    </row>
    <row r="762" spans="3:3">
      <c r="C762" s="59"/>
    </row>
    <row r="763" spans="3:3">
      <c r="C763" s="59"/>
    </row>
    <row r="764" spans="3:3">
      <c r="C764" s="59"/>
    </row>
    <row r="765" spans="3:3">
      <c r="C765" s="59"/>
    </row>
    <row r="766" spans="3:3">
      <c r="C766" s="59"/>
    </row>
    <row r="767" spans="3:3">
      <c r="C767" s="59"/>
    </row>
    <row r="768" spans="3:3">
      <c r="C768" s="59"/>
    </row>
    <row r="769" spans="3:3">
      <c r="C769" s="59"/>
    </row>
    <row r="770" spans="3:3">
      <c r="C770" s="59"/>
    </row>
    <row r="771" spans="3:3">
      <c r="C771" s="59"/>
    </row>
    <row r="772" spans="3:3">
      <c r="C772" s="59"/>
    </row>
    <row r="773" spans="3:3">
      <c r="C773" s="59"/>
    </row>
    <row r="774" spans="3:3">
      <c r="C774" s="59"/>
    </row>
    <row r="775" spans="3:3">
      <c r="C775" s="59"/>
    </row>
    <row r="776" spans="3:3">
      <c r="C776" s="59"/>
    </row>
    <row r="777" spans="3:3">
      <c r="C777" s="59"/>
    </row>
    <row r="778" spans="3:3">
      <c r="C778" s="59"/>
    </row>
    <row r="779" spans="3:3">
      <c r="C779" s="59"/>
    </row>
    <row r="780" spans="3:3">
      <c r="C780" s="59"/>
    </row>
    <row r="781" spans="3:3">
      <c r="C781" s="59"/>
    </row>
    <row r="782" spans="3:3">
      <c r="C782" s="59"/>
    </row>
    <row r="783" spans="3:3">
      <c r="C783" s="59"/>
    </row>
    <row r="784" spans="3:3">
      <c r="C784" s="59"/>
    </row>
    <row r="785" spans="3:3">
      <c r="C785" s="59"/>
    </row>
    <row r="786" spans="3:3">
      <c r="C786" s="59"/>
    </row>
    <row r="787" spans="3:3">
      <c r="C787" s="59"/>
    </row>
    <row r="788" spans="3:3">
      <c r="C788" s="59"/>
    </row>
    <row r="789" spans="3:3">
      <c r="C789" s="59"/>
    </row>
    <row r="790" spans="3:3">
      <c r="C790" s="59"/>
    </row>
    <row r="791" spans="3:3">
      <c r="C791" s="59"/>
    </row>
    <row r="792" spans="3:3">
      <c r="C792" s="59"/>
    </row>
    <row r="793" spans="3:3">
      <c r="C793" s="59"/>
    </row>
    <row r="794" spans="3:3">
      <c r="C794" s="59"/>
    </row>
    <row r="795" spans="3:3">
      <c r="C795" s="59"/>
    </row>
    <row r="796" spans="3:3">
      <c r="C796" s="59"/>
    </row>
    <row r="797" spans="3:3">
      <c r="C797" s="59"/>
    </row>
    <row r="798" spans="3:3">
      <c r="C798" s="59"/>
    </row>
    <row r="799" spans="3:3">
      <c r="C799" s="59"/>
    </row>
    <row r="800" spans="3:3">
      <c r="C800" s="59"/>
    </row>
    <row r="801" spans="3:3">
      <c r="C801" s="59"/>
    </row>
    <row r="802" spans="3:3">
      <c r="C802" s="59"/>
    </row>
    <row r="803" spans="3:3">
      <c r="C803" s="59"/>
    </row>
    <row r="804" spans="3:3">
      <c r="C804" s="59"/>
    </row>
    <row r="805" spans="3:3">
      <c r="C805" s="59"/>
    </row>
    <row r="806" spans="3:3">
      <c r="C806" s="59"/>
    </row>
    <row r="807" spans="3:3">
      <c r="C807" s="59"/>
    </row>
    <row r="808" spans="3:3">
      <c r="C808" s="59"/>
    </row>
    <row r="809" spans="3:3">
      <c r="C809" s="59"/>
    </row>
    <row r="810" spans="3:3">
      <c r="C810" s="59"/>
    </row>
    <row r="811" spans="3:3">
      <c r="C811" s="59"/>
    </row>
    <row r="812" spans="3:3">
      <c r="C812" s="59"/>
    </row>
    <row r="813" spans="3:3">
      <c r="C813" s="59"/>
    </row>
    <row r="814" spans="3:3">
      <c r="C814" s="59"/>
    </row>
    <row r="815" spans="3:3">
      <c r="C815" s="59"/>
    </row>
    <row r="816" spans="3:3">
      <c r="C816" s="59"/>
    </row>
    <row r="817" spans="3:3">
      <c r="C817" s="59"/>
    </row>
    <row r="818" spans="3:3">
      <c r="C818" s="59"/>
    </row>
    <row r="819" spans="3:3">
      <c r="C819" s="59"/>
    </row>
    <row r="820" spans="3:3">
      <c r="C820" s="59"/>
    </row>
    <row r="821" spans="3:3">
      <c r="C821" s="59"/>
    </row>
    <row r="822" spans="3:3">
      <c r="C822" s="59"/>
    </row>
    <row r="823" spans="3:3">
      <c r="C823" s="59"/>
    </row>
    <row r="824" spans="3:3">
      <c r="C824" s="59"/>
    </row>
    <row r="825" spans="3:3">
      <c r="C825" s="59"/>
    </row>
    <row r="826" spans="3:3">
      <c r="C826" s="59"/>
    </row>
    <row r="827" spans="3:3">
      <c r="C827" s="59"/>
    </row>
    <row r="828" spans="3:3">
      <c r="C828" s="59"/>
    </row>
    <row r="829" spans="3:3">
      <c r="C829" s="59"/>
    </row>
    <row r="830" spans="3:3">
      <c r="C830" s="59"/>
    </row>
    <row r="831" spans="3:3">
      <c r="C831" s="59"/>
    </row>
    <row r="832" spans="3:3">
      <c r="C832" s="59"/>
    </row>
    <row r="833" spans="3:3">
      <c r="C833" s="59"/>
    </row>
    <row r="834" spans="3:3">
      <c r="C834" s="59"/>
    </row>
    <row r="835" spans="3:3">
      <c r="C835" s="59"/>
    </row>
    <row r="836" spans="3:3">
      <c r="C836" s="59"/>
    </row>
    <row r="837" spans="3:3">
      <c r="C837" s="59"/>
    </row>
    <row r="838" spans="3:3">
      <c r="C838" s="59"/>
    </row>
    <row r="839" spans="3:3">
      <c r="C839" s="59"/>
    </row>
    <row r="840" spans="3:3">
      <c r="C840" s="59"/>
    </row>
    <row r="841" spans="3:3">
      <c r="C841" s="59"/>
    </row>
    <row r="842" spans="3:3">
      <c r="C842" s="59"/>
    </row>
    <row r="843" spans="3:3">
      <c r="C843" s="59"/>
    </row>
    <row r="844" spans="3:3">
      <c r="C844" s="59"/>
    </row>
    <row r="845" spans="3:3">
      <c r="C845" s="59"/>
    </row>
    <row r="846" spans="3:3">
      <c r="C846" s="59"/>
    </row>
    <row r="847" spans="3:3">
      <c r="C847" s="59"/>
    </row>
    <row r="848" spans="3:3">
      <c r="C848" s="59"/>
    </row>
    <row r="849" spans="3:3">
      <c r="C849" s="59"/>
    </row>
    <row r="850" spans="3:3">
      <c r="C850" s="59"/>
    </row>
    <row r="851" spans="3:3">
      <c r="C851" s="59"/>
    </row>
    <row r="852" spans="3:3">
      <c r="C852" s="59"/>
    </row>
    <row r="853" spans="3:3">
      <c r="C853" s="59"/>
    </row>
    <row r="854" spans="3:3">
      <c r="C854" s="59"/>
    </row>
    <row r="855" spans="3:3">
      <c r="C855" s="59"/>
    </row>
    <row r="856" spans="3:3">
      <c r="C856" s="59"/>
    </row>
    <row r="857" spans="3:3">
      <c r="C857" s="59"/>
    </row>
    <row r="858" spans="3:3">
      <c r="C858" s="59"/>
    </row>
    <row r="859" spans="3:3">
      <c r="C859" s="59"/>
    </row>
    <row r="860" spans="3:3">
      <c r="C860" s="59"/>
    </row>
    <row r="861" spans="3:3">
      <c r="C861" s="59"/>
    </row>
    <row r="862" spans="3:3">
      <c r="C862" s="59"/>
    </row>
    <row r="863" spans="3:3">
      <c r="C863" s="59"/>
    </row>
    <row r="864" spans="3:3">
      <c r="C864" s="59"/>
    </row>
    <row r="865" spans="3:3">
      <c r="C865" s="59"/>
    </row>
    <row r="866" spans="3:3">
      <c r="C866" s="59"/>
    </row>
    <row r="867" spans="3:3">
      <c r="C867" s="59"/>
    </row>
    <row r="868" spans="3:3">
      <c r="C868" s="59"/>
    </row>
    <row r="869" spans="3:3">
      <c r="C869" s="59"/>
    </row>
    <row r="870" spans="3:3">
      <c r="C870" s="59"/>
    </row>
    <row r="871" spans="3:3">
      <c r="C871" s="59"/>
    </row>
    <row r="872" spans="3:3">
      <c r="C872" s="59"/>
    </row>
    <row r="873" spans="3:3">
      <c r="C873" s="59"/>
    </row>
    <row r="874" spans="3:3">
      <c r="C874" s="59"/>
    </row>
    <row r="875" spans="3:3">
      <c r="C875" s="59"/>
    </row>
    <row r="876" spans="3:3">
      <c r="C876" s="59"/>
    </row>
    <row r="877" spans="3:3">
      <c r="C877" s="59"/>
    </row>
    <row r="878" spans="3:3">
      <c r="C878" s="59"/>
    </row>
    <row r="879" spans="3:3">
      <c r="C879" s="59"/>
    </row>
    <row r="880" spans="3:3">
      <c r="C880" s="59"/>
    </row>
    <row r="881" spans="3:3">
      <c r="C881" s="59"/>
    </row>
    <row r="882" spans="3:3">
      <c r="C882" s="59"/>
    </row>
    <row r="883" spans="3:3">
      <c r="C883" s="59"/>
    </row>
    <row r="884" spans="3:3">
      <c r="C884" s="59"/>
    </row>
    <row r="885" spans="3:3">
      <c r="C885" s="59"/>
    </row>
    <row r="886" spans="3:3">
      <c r="C886" s="59"/>
    </row>
    <row r="887" spans="3:3">
      <c r="C887" s="59"/>
    </row>
    <row r="888" spans="3:3">
      <c r="C888" s="59"/>
    </row>
    <row r="889" spans="3:3">
      <c r="C889" s="59"/>
    </row>
    <row r="890" spans="3:3">
      <c r="C890" s="59"/>
    </row>
    <row r="891" spans="3:3">
      <c r="C891" s="59"/>
    </row>
    <row r="892" spans="3:3">
      <c r="C892" s="59"/>
    </row>
    <row r="893" spans="3:3">
      <c r="C893" s="59"/>
    </row>
    <row r="894" spans="3:3">
      <c r="C894" s="59"/>
    </row>
    <row r="895" spans="3:3">
      <c r="C895" s="59"/>
    </row>
    <row r="896" spans="3:3">
      <c r="C896" s="59"/>
    </row>
    <row r="897" spans="3:3">
      <c r="C897" s="59"/>
    </row>
    <row r="898" spans="3:3">
      <c r="C898" s="59"/>
    </row>
    <row r="899" spans="3:3">
      <c r="C899" s="59"/>
    </row>
    <row r="900" spans="3:3">
      <c r="C900" s="59"/>
    </row>
    <row r="901" spans="3:3">
      <c r="C901" s="59"/>
    </row>
    <row r="902" spans="3:3">
      <c r="C902" s="59"/>
    </row>
    <row r="903" spans="3:3">
      <c r="C903" s="59"/>
    </row>
    <row r="904" spans="3:3">
      <c r="C904" s="59"/>
    </row>
    <row r="905" spans="3:3">
      <c r="C905" s="59"/>
    </row>
    <row r="906" spans="3:3">
      <c r="C906" s="59"/>
    </row>
    <row r="907" spans="3:3">
      <c r="C907" s="59"/>
    </row>
    <row r="908" spans="3:3">
      <c r="C908" s="59"/>
    </row>
    <row r="909" spans="3:3">
      <c r="C909" s="59"/>
    </row>
    <row r="910" spans="3:3">
      <c r="C910" s="59"/>
    </row>
    <row r="911" spans="3:3">
      <c r="C911" s="59"/>
    </row>
    <row r="912" spans="3:3">
      <c r="C912" s="59"/>
    </row>
    <row r="913" spans="3:3">
      <c r="C913" s="59"/>
    </row>
    <row r="914" spans="3:3">
      <c r="C914" s="59"/>
    </row>
    <row r="915" spans="3:3">
      <c r="C915" s="59"/>
    </row>
    <row r="916" spans="3:3">
      <c r="C916" s="59"/>
    </row>
    <row r="917" spans="3:3">
      <c r="C917" s="59"/>
    </row>
    <row r="918" spans="3:3">
      <c r="C918" s="59"/>
    </row>
    <row r="919" spans="3:3">
      <c r="C919" s="59"/>
    </row>
    <row r="920" spans="3:3">
      <c r="C920" s="59"/>
    </row>
    <row r="921" spans="3:3">
      <c r="C921" s="59"/>
    </row>
    <row r="922" spans="3:3">
      <c r="C922" s="59"/>
    </row>
    <row r="923" spans="3:3">
      <c r="C923" s="59"/>
    </row>
    <row r="924" spans="3:3">
      <c r="C924" s="59"/>
    </row>
    <row r="925" spans="3:3">
      <c r="C925" s="59"/>
    </row>
    <row r="926" spans="3:3">
      <c r="C926" s="59"/>
    </row>
    <row r="927" spans="3:3">
      <c r="C927" s="59"/>
    </row>
    <row r="928" spans="3:3">
      <c r="C928" s="59"/>
    </row>
    <row r="929" spans="3:3">
      <c r="C929" s="59"/>
    </row>
    <row r="930" spans="3:3">
      <c r="C930" s="59"/>
    </row>
    <row r="931" spans="3:3">
      <c r="C931" s="59"/>
    </row>
    <row r="932" spans="3:3">
      <c r="C932" s="59"/>
    </row>
    <row r="933" spans="3:3">
      <c r="C933" s="59"/>
    </row>
    <row r="934" spans="3:3">
      <c r="C934" s="59"/>
    </row>
    <row r="935" spans="3:3">
      <c r="C935" s="59"/>
    </row>
    <row r="936" spans="3:3">
      <c r="C936" s="59"/>
    </row>
    <row r="937" spans="3:3">
      <c r="C937" s="59"/>
    </row>
    <row r="938" spans="3:3">
      <c r="C938" s="59"/>
    </row>
    <row r="939" spans="3:3">
      <c r="C939" s="59"/>
    </row>
    <row r="940" spans="3:3">
      <c r="C940" s="59"/>
    </row>
    <row r="941" spans="3:3">
      <c r="C941" s="59"/>
    </row>
    <row r="942" spans="3:3">
      <c r="C942" s="59"/>
    </row>
    <row r="943" spans="3:3">
      <c r="C943" s="59"/>
    </row>
    <row r="944" spans="3:3">
      <c r="C944" s="59"/>
    </row>
    <row r="945" spans="3:3">
      <c r="C945" s="59"/>
    </row>
    <row r="946" spans="3:3">
      <c r="C946" s="59"/>
    </row>
    <row r="947" spans="3:3">
      <c r="C947" s="59"/>
    </row>
    <row r="948" spans="3:3">
      <c r="C948" s="59"/>
    </row>
    <row r="949" spans="3:3">
      <c r="C949" s="59"/>
    </row>
    <row r="950" spans="3:3">
      <c r="C950" s="59"/>
    </row>
    <row r="951" spans="3:3">
      <c r="C951" s="59"/>
    </row>
    <row r="952" spans="3:3">
      <c r="C952" s="59"/>
    </row>
    <row r="953" spans="3:3">
      <c r="C953" s="59"/>
    </row>
    <row r="954" spans="3:3">
      <c r="C954" s="59"/>
    </row>
    <row r="955" spans="3:3">
      <c r="C955" s="59"/>
    </row>
    <row r="956" spans="3:3">
      <c r="C956" s="59"/>
    </row>
    <row r="957" spans="3:3">
      <c r="C957" s="59"/>
    </row>
    <row r="958" spans="3:3">
      <c r="C958" s="59"/>
    </row>
    <row r="959" spans="3:3">
      <c r="C959" s="59"/>
    </row>
    <row r="960" spans="3:3">
      <c r="C960" s="59"/>
    </row>
    <row r="961" spans="3:3">
      <c r="C961" s="59"/>
    </row>
    <row r="962" spans="3:3">
      <c r="C962" s="59"/>
    </row>
    <row r="963" spans="3:3">
      <c r="C963" s="59"/>
    </row>
    <row r="964" spans="3:3">
      <c r="C964" s="59"/>
    </row>
    <row r="965" spans="3:3">
      <c r="C965" s="59"/>
    </row>
    <row r="966" spans="3:3">
      <c r="C966" s="59"/>
    </row>
    <row r="967" spans="3:3">
      <c r="C967" s="59"/>
    </row>
    <row r="968" spans="3:3">
      <c r="C968" s="59"/>
    </row>
    <row r="969" spans="3:3">
      <c r="C969" s="59"/>
    </row>
    <row r="970" spans="3:3">
      <c r="C970" s="59"/>
    </row>
    <row r="971" spans="3:3">
      <c r="C971" s="59"/>
    </row>
    <row r="972" spans="3:3">
      <c r="C972" s="59"/>
    </row>
    <row r="973" spans="3:3">
      <c r="C973" s="59"/>
    </row>
    <row r="974" spans="3:3">
      <c r="C974" s="59"/>
    </row>
    <row r="975" spans="3:3">
      <c r="C975" s="59"/>
    </row>
    <row r="976" spans="3:3">
      <c r="C976" s="59"/>
    </row>
    <row r="977" spans="3:3">
      <c r="C977" s="59"/>
    </row>
    <row r="978" spans="3:3">
      <c r="C978" s="59"/>
    </row>
    <row r="979" spans="3:3">
      <c r="C979" s="59"/>
    </row>
    <row r="980" spans="3:3">
      <c r="C980" s="59"/>
    </row>
    <row r="981" spans="3:3">
      <c r="C981" s="59"/>
    </row>
    <row r="982" spans="3:3">
      <c r="C982" s="59"/>
    </row>
    <row r="983" spans="3:3">
      <c r="C983" s="59"/>
    </row>
    <row r="984" spans="3:3">
      <c r="C984" s="59"/>
    </row>
    <row r="985" spans="3:3">
      <c r="C985" s="59"/>
    </row>
    <row r="986" spans="3:3">
      <c r="C986" s="59"/>
    </row>
    <row r="987" spans="3:3">
      <c r="C987" s="59"/>
    </row>
    <row r="988" spans="3:3">
      <c r="C988" s="59"/>
    </row>
    <row r="989" spans="3:3">
      <c r="C989" s="59"/>
    </row>
    <row r="990" spans="3:3">
      <c r="C990" s="59"/>
    </row>
    <row r="991" spans="3:3">
      <c r="C991" s="59"/>
    </row>
    <row r="992" spans="3:3">
      <c r="C992" s="59"/>
    </row>
    <row r="993" spans="3:3">
      <c r="C993" s="59"/>
    </row>
    <row r="994" spans="3:3">
      <c r="C994" s="59"/>
    </row>
    <row r="995" spans="3:3">
      <c r="C995" s="59"/>
    </row>
    <row r="996" spans="3:3">
      <c r="C996" s="59"/>
    </row>
    <row r="997" spans="3:3">
      <c r="C997" s="59"/>
    </row>
    <row r="998" spans="3:3">
      <c r="C998" s="59"/>
    </row>
    <row r="999" spans="3:3">
      <c r="C999" s="59"/>
    </row>
    <row r="1000" spans="3:3">
      <c r="C1000" s="59"/>
    </row>
    <row r="1001" spans="3:3">
      <c r="C1001" s="59"/>
    </row>
    <row r="1002" spans="3:3">
      <c r="C1002" s="59"/>
    </row>
    <row r="1003" spans="3:3">
      <c r="C1003" s="59"/>
    </row>
    <row r="1004" spans="3:3">
      <c r="C1004" s="59"/>
    </row>
    <row r="1005" spans="3:3">
      <c r="C1005" s="59"/>
    </row>
    <row r="1006" spans="3:3">
      <c r="C1006" s="59"/>
    </row>
    <row r="1007" spans="3:3">
      <c r="C1007" s="59"/>
    </row>
    <row r="1008" spans="3:3">
      <c r="C1008" s="59"/>
    </row>
    <row r="1009" spans="3:3">
      <c r="C1009" s="59"/>
    </row>
    <row r="1010" spans="3:3">
      <c r="C1010" s="59"/>
    </row>
    <row r="1011" spans="3:3">
      <c r="C1011" s="59"/>
    </row>
    <row r="1012" spans="3:3">
      <c r="C1012" s="59"/>
    </row>
    <row r="1013" spans="3:3">
      <c r="C1013" s="59"/>
    </row>
    <row r="1014" spans="3:3">
      <c r="C1014" s="59"/>
    </row>
    <row r="1015" spans="3:3">
      <c r="C1015" s="59"/>
    </row>
    <row r="1016" spans="3:3">
      <c r="C1016" s="59"/>
    </row>
    <row r="1017" spans="3:3">
      <c r="C1017" s="59"/>
    </row>
    <row r="1018" spans="3:3">
      <c r="C1018" s="59"/>
    </row>
    <row r="1019" spans="3:3">
      <c r="C1019" s="59"/>
    </row>
    <row r="1020" spans="3:3">
      <c r="C1020" s="59"/>
    </row>
    <row r="1021" spans="3:3">
      <c r="C1021" s="59"/>
    </row>
    <row r="1022" spans="3:3">
      <c r="C1022" s="59"/>
    </row>
    <row r="1023" spans="3:3">
      <c r="C1023" s="59"/>
    </row>
    <row r="1024" spans="3:3">
      <c r="C1024" s="59"/>
    </row>
    <row r="1025" spans="3:3">
      <c r="C1025" s="59"/>
    </row>
    <row r="1026" spans="3:3">
      <c r="C1026" s="59"/>
    </row>
    <row r="1027" spans="3:3">
      <c r="C1027" s="59"/>
    </row>
    <row r="1028" spans="3:3">
      <c r="C1028" s="59"/>
    </row>
    <row r="1029" spans="3:3">
      <c r="C1029" s="59"/>
    </row>
    <row r="1030" spans="3:3">
      <c r="C1030" s="59"/>
    </row>
    <row r="1031" spans="3:3">
      <c r="C1031" s="59"/>
    </row>
    <row r="1032" spans="3:3">
      <c r="C1032" s="59"/>
    </row>
    <row r="1033" spans="3:3">
      <c r="C1033" s="59"/>
    </row>
    <row r="1034" spans="3:3">
      <c r="C1034" s="59"/>
    </row>
    <row r="1035" spans="3:3">
      <c r="C1035" s="59"/>
    </row>
    <row r="1036" spans="3:3">
      <c r="C1036" s="59"/>
    </row>
    <row r="1037" spans="3:3">
      <c r="C1037" s="59"/>
    </row>
    <row r="1038" spans="3:3">
      <c r="C1038" s="59"/>
    </row>
    <row r="1039" spans="3:3">
      <c r="C1039" s="59"/>
    </row>
    <row r="1040" spans="3:3">
      <c r="C1040" s="59"/>
    </row>
    <row r="1041" spans="3:3">
      <c r="C1041" s="59"/>
    </row>
    <row r="1042" spans="3:3">
      <c r="C1042" s="59"/>
    </row>
    <row r="1043" spans="3:3">
      <c r="C1043" s="59"/>
    </row>
    <row r="1044" spans="3:3">
      <c r="C1044" s="59"/>
    </row>
    <row r="1045" spans="3:3">
      <c r="C1045" s="59"/>
    </row>
    <row r="1046" spans="3:3">
      <c r="C1046" s="59"/>
    </row>
    <row r="1047" spans="3:3">
      <c r="C1047" s="59"/>
    </row>
    <row r="1048" spans="3:3">
      <c r="C1048" s="59"/>
    </row>
    <row r="1049" spans="3:3">
      <c r="C1049" s="59"/>
    </row>
    <row r="1050" spans="3:3">
      <c r="C1050" s="59"/>
    </row>
    <row r="1051" spans="3:3">
      <c r="C1051" s="59"/>
    </row>
    <row r="1052" spans="3:3">
      <c r="C1052" s="59"/>
    </row>
    <row r="1053" spans="3:3">
      <c r="C1053" s="59"/>
    </row>
    <row r="1054" spans="3:3">
      <c r="C1054" s="59"/>
    </row>
    <row r="1055" spans="3:3">
      <c r="C1055" s="59"/>
    </row>
    <row r="1056" spans="3:3">
      <c r="C1056" s="59"/>
    </row>
    <row r="1057" spans="3:3">
      <c r="C1057" s="59"/>
    </row>
    <row r="1058" spans="3:3">
      <c r="C1058" s="59"/>
    </row>
    <row r="1059" spans="3:3">
      <c r="C1059" s="59"/>
    </row>
    <row r="1060" spans="3:3">
      <c r="C1060" s="59"/>
    </row>
    <row r="1061" spans="3:3">
      <c r="C1061" s="59"/>
    </row>
    <row r="1062" spans="3:3">
      <c r="C1062" s="59"/>
    </row>
    <row r="1063" spans="3:3">
      <c r="C1063" s="59"/>
    </row>
    <row r="1064" spans="3:3">
      <c r="C1064" s="59"/>
    </row>
    <row r="1065" spans="3:3">
      <c r="C1065" s="59"/>
    </row>
    <row r="1066" spans="3:3">
      <c r="C1066" s="59"/>
    </row>
    <row r="1067" spans="3:3">
      <c r="C1067" s="59"/>
    </row>
    <row r="1068" spans="3:3">
      <c r="C1068" s="59"/>
    </row>
    <row r="1069" spans="3:3">
      <c r="C1069" s="59"/>
    </row>
    <row r="1070" spans="3:3">
      <c r="C1070" s="59"/>
    </row>
    <row r="1071" spans="3:3">
      <c r="C1071" s="59"/>
    </row>
    <row r="1072" spans="3:3">
      <c r="C1072" s="59"/>
    </row>
    <row r="1073" spans="3:3">
      <c r="C1073" s="59"/>
    </row>
    <row r="1074" spans="3:3">
      <c r="C1074" s="59"/>
    </row>
    <row r="1075" spans="3:3">
      <c r="C1075" s="59"/>
    </row>
    <row r="1076" spans="3:3">
      <c r="C1076" s="59"/>
    </row>
    <row r="1077" spans="3:3">
      <c r="C1077" s="59"/>
    </row>
    <row r="1078" spans="3:3">
      <c r="C1078" s="59"/>
    </row>
    <row r="1079" spans="3:3">
      <c r="C1079" s="59"/>
    </row>
    <row r="1080" spans="3:3">
      <c r="C1080" s="59"/>
    </row>
    <row r="1081" spans="3:3">
      <c r="C1081" s="59"/>
    </row>
    <row r="1082" spans="3:3">
      <c r="C1082" s="59"/>
    </row>
    <row r="1083" spans="3:3">
      <c r="C1083" s="59"/>
    </row>
    <row r="1084" spans="3:3">
      <c r="C1084" s="59"/>
    </row>
    <row r="1085" spans="3:3">
      <c r="C1085" s="59"/>
    </row>
    <row r="1086" spans="3:3">
      <c r="C1086" s="59"/>
    </row>
    <row r="1087" spans="3:3">
      <c r="C1087" s="59"/>
    </row>
    <row r="1088" spans="3:3">
      <c r="C1088" s="59"/>
    </row>
    <row r="1089" spans="3:3">
      <c r="C1089" s="59"/>
    </row>
    <row r="1090" spans="3:3">
      <c r="C1090" s="59"/>
    </row>
    <row r="1091" spans="3:3">
      <c r="C1091" s="59"/>
    </row>
    <row r="1092" spans="3:3">
      <c r="C1092" s="59"/>
    </row>
    <row r="1093" spans="3:3">
      <c r="C1093" s="59"/>
    </row>
    <row r="1094" spans="3:3">
      <c r="C1094" s="59"/>
    </row>
    <row r="1095" spans="3:3">
      <c r="C1095" s="59"/>
    </row>
    <row r="1096" spans="3:3">
      <c r="C1096" s="59"/>
    </row>
    <row r="1097" spans="3:3">
      <c r="C1097" s="59"/>
    </row>
    <row r="1098" spans="3:3">
      <c r="C1098" s="59"/>
    </row>
    <row r="1099" spans="3:3">
      <c r="C1099" s="59"/>
    </row>
    <row r="1100" spans="3:3">
      <c r="C1100" s="59"/>
    </row>
    <row r="1101" spans="3:3">
      <c r="C1101" s="59"/>
    </row>
    <row r="1102" spans="3:3">
      <c r="C1102" s="59"/>
    </row>
    <row r="1103" spans="3:3">
      <c r="C1103" s="59"/>
    </row>
    <row r="1104" spans="3:3">
      <c r="C1104" s="59"/>
    </row>
    <row r="1105" spans="3:3">
      <c r="C1105" s="59"/>
    </row>
    <row r="1106" spans="3:3">
      <c r="C1106" s="59"/>
    </row>
    <row r="1107" spans="3:3">
      <c r="C1107" s="59"/>
    </row>
    <row r="1108" spans="3:3">
      <c r="C1108" s="59"/>
    </row>
    <row r="1109" spans="3:3">
      <c r="C1109" s="59"/>
    </row>
    <row r="1110" spans="3:3">
      <c r="C1110" s="59"/>
    </row>
    <row r="1111" spans="3:3">
      <c r="C1111" s="59"/>
    </row>
    <row r="1112" spans="3:3">
      <c r="C1112" s="59"/>
    </row>
    <row r="1113" spans="3:3">
      <c r="C1113" s="59"/>
    </row>
    <row r="1114" spans="3:3">
      <c r="C1114" s="59"/>
    </row>
    <row r="1115" spans="3:3">
      <c r="C1115" s="59"/>
    </row>
    <row r="1116" spans="3:3">
      <c r="C1116" s="59"/>
    </row>
    <row r="1117" spans="3:3">
      <c r="C1117" s="59"/>
    </row>
    <row r="1118" spans="3:3">
      <c r="C1118" s="59"/>
    </row>
    <row r="1119" spans="3:3">
      <c r="C1119" s="59"/>
    </row>
    <row r="1120" spans="3:3">
      <c r="C1120" s="59"/>
    </row>
    <row r="1121" spans="3:3">
      <c r="C1121" s="59"/>
    </row>
    <row r="1122" spans="3:3">
      <c r="C1122" s="59"/>
    </row>
    <row r="1123" spans="3:3">
      <c r="C1123" s="59"/>
    </row>
    <row r="1124" spans="3:3">
      <c r="C1124" s="59"/>
    </row>
    <row r="1125" spans="3:3">
      <c r="C1125" s="59"/>
    </row>
    <row r="1126" spans="3:3">
      <c r="C1126" s="59"/>
    </row>
    <row r="1127" spans="3:3">
      <c r="C1127" s="59"/>
    </row>
    <row r="1128" spans="3:3">
      <c r="C1128" s="59"/>
    </row>
    <row r="1129" spans="3:3">
      <c r="C1129" s="59"/>
    </row>
    <row r="1130" spans="3:3">
      <c r="C1130" s="59"/>
    </row>
    <row r="1131" spans="3:3">
      <c r="C1131" s="59"/>
    </row>
    <row r="1132" spans="3:3">
      <c r="C1132" s="59"/>
    </row>
    <row r="1133" spans="3:3">
      <c r="C1133" s="59"/>
    </row>
    <row r="1134" spans="3:3">
      <c r="C1134" s="59"/>
    </row>
    <row r="1135" spans="3:3">
      <c r="C1135" s="59"/>
    </row>
    <row r="1136" spans="3:3">
      <c r="C1136" s="59"/>
    </row>
    <row r="1137" spans="3:3">
      <c r="C1137" s="59"/>
    </row>
    <row r="1138" spans="3:3">
      <c r="C1138" s="59"/>
    </row>
    <row r="1139" spans="3:3">
      <c r="C1139" s="59"/>
    </row>
    <row r="1140" spans="3:3">
      <c r="C1140" s="59"/>
    </row>
    <row r="1141" spans="3:3">
      <c r="C1141" s="59"/>
    </row>
    <row r="1142" spans="3:3">
      <c r="C1142" s="59"/>
    </row>
    <row r="1143" spans="3:3">
      <c r="C1143" s="59"/>
    </row>
    <row r="1144" spans="3:3">
      <c r="C1144" s="59"/>
    </row>
    <row r="1145" spans="3:3">
      <c r="C1145" s="59"/>
    </row>
    <row r="1146" spans="3:3">
      <c r="C1146" s="59"/>
    </row>
    <row r="1147" spans="3:3">
      <c r="C1147" s="59"/>
    </row>
    <row r="1148" spans="3:3">
      <c r="C1148" s="59"/>
    </row>
    <row r="1149" spans="3:3">
      <c r="C1149" s="59"/>
    </row>
    <row r="1150" spans="3:3">
      <c r="C1150" s="59"/>
    </row>
    <row r="1151" spans="3:3">
      <c r="C1151" s="59"/>
    </row>
    <row r="1152" spans="3:3">
      <c r="C1152" s="59"/>
    </row>
    <row r="1153" spans="3:3">
      <c r="C1153" s="59"/>
    </row>
    <row r="1154" spans="3:3">
      <c r="C1154" s="59"/>
    </row>
    <row r="1155" spans="3:3">
      <c r="C1155" s="59"/>
    </row>
    <row r="1156" spans="3:3">
      <c r="C1156" s="59"/>
    </row>
    <row r="1157" spans="3:3">
      <c r="C1157" s="59"/>
    </row>
    <row r="1158" spans="3:3">
      <c r="C1158" s="59"/>
    </row>
    <row r="1159" spans="3:3">
      <c r="C1159" s="59"/>
    </row>
    <row r="1160" spans="3:3">
      <c r="C1160" s="59"/>
    </row>
    <row r="1161" spans="3:3">
      <c r="C1161" s="59"/>
    </row>
    <row r="1162" spans="3:3">
      <c r="C1162" s="59"/>
    </row>
    <row r="1163" spans="3:3">
      <c r="C1163" s="59"/>
    </row>
    <row r="1164" spans="3:3">
      <c r="C1164" s="59"/>
    </row>
    <row r="1165" spans="3:3">
      <c r="C1165" s="59"/>
    </row>
    <row r="1166" spans="3:3">
      <c r="C1166" s="59"/>
    </row>
    <row r="1167" spans="3:3">
      <c r="C1167" s="59"/>
    </row>
    <row r="1168" spans="3:3">
      <c r="C1168" s="59"/>
    </row>
    <row r="1169" spans="3:3">
      <c r="C1169" s="59"/>
    </row>
    <row r="1170" spans="3:3">
      <c r="C1170" s="59"/>
    </row>
    <row r="1171" spans="3:3">
      <c r="C1171" s="59"/>
    </row>
    <row r="1172" spans="3:3">
      <c r="C1172" s="59"/>
    </row>
    <row r="1173" spans="3:3">
      <c r="C1173" s="59"/>
    </row>
    <row r="1174" spans="3:3">
      <c r="C1174" s="59"/>
    </row>
    <row r="1175" spans="3:3">
      <c r="C1175" s="59"/>
    </row>
    <row r="1176" spans="3:3">
      <c r="C1176" s="59"/>
    </row>
    <row r="1177" spans="3:3">
      <c r="C1177" s="59"/>
    </row>
    <row r="1178" spans="3:3">
      <c r="C1178" s="59"/>
    </row>
    <row r="1179" spans="3:3">
      <c r="C1179" s="59"/>
    </row>
    <row r="1180" spans="3:3">
      <c r="C1180" s="59"/>
    </row>
    <row r="1181" spans="3:3">
      <c r="C1181" s="59"/>
    </row>
    <row r="1182" spans="3:3">
      <c r="C1182" s="59"/>
    </row>
    <row r="1183" spans="3:3">
      <c r="C1183" s="59"/>
    </row>
    <row r="1184" spans="3:3">
      <c r="C1184" s="59"/>
    </row>
    <row r="1185" spans="3:3">
      <c r="C1185" s="59"/>
    </row>
    <row r="1186" spans="3:3">
      <c r="C1186" s="59"/>
    </row>
    <row r="1187" spans="3:3">
      <c r="C1187" s="59"/>
    </row>
    <row r="1188" spans="3:3">
      <c r="C1188" s="59"/>
    </row>
    <row r="1189" spans="3:3">
      <c r="C1189" s="59"/>
    </row>
    <row r="1190" spans="3:3">
      <c r="C1190" s="59"/>
    </row>
    <row r="1191" spans="3:3">
      <c r="C1191" s="59"/>
    </row>
    <row r="1192" spans="3:3">
      <c r="C1192" s="59"/>
    </row>
    <row r="1193" spans="3:3">
      <c r="C1193" s="59"/>
    </row>
    <row r="1194" spans="3:3">
      <c r="C1194" s="59"/>
    </row>
    <row r="1195" spans="3:3">
      <c r="C1195" s="59"/>
    </row>
    <row r="1196" spans="3:3">
      <c r="C1196" s="59"/>
    </row>
    <row r="1197" spans="3:3">
      <c r="C1197" s="59"/>
    </row>
    <row r="1198" spans="3:3">
      <c r="C1198" s="59"/>
    </row>
    <row r="1199" spans="3:3">
      <c r="C1199" s="59"/>
    </row>
    <row r="1200" spans="3:3">
      <c r="C1200" s="59"/>
    </row>
    <row r="1201" spans="3:3">
      <c r="C1201" s="59"/>
    </row>
    <row r="1202" spans="3:3">
      <c r="C1202" s="59"/>
    </row>
    <row r="1203" spans="3:3">
      <c r="C1203" s="59"/>
    </row>
    <row r="1204" spans="3:3">
      <c r="C1204" s="59"/>
    </row>
    <row r="1205" spans="3:3">
      <c r="C1205" s="59"/>
    </row>
    <row r="1206" spans="3:3">
      <c r="C1206" s="59"/>
    </row>
    <row r="1207" spans="3:3">
      <c r="C1207" s="59"/>
    </row>
    <row r="1208" spans="3:3">
      <c r="C1208" s="59"/>
    </row>
    <row r="1209" spans="3:3">
      <c r="C1209" s="59"/>
    </row>
    <row r="1210" spans="3:3">
      <c r="C1210" s="59"/>
    </row>
    <row r="1211" spans="3:3">
      <c r="C1211" s="59"/>
    </row>
    <row r="1212" spans="3:3">
      <c r="C1212" s="59"/>
    </row>
    <row r="1213" spans="3:3">
      <c r="C1213" s="59"/>
    </row>
    <row r="1214" spans="3:3">
      <c r="C1214" s="59"/>
    </row>
    <row r="1215" spans="3:3">
      <c r="C1215" s="59"/>
    </row>
    <row r="1216" spans="3:3">
      <c r="C1216" s="59"/>
    </row>
    <row r="1217" spans="3:3">
      <c r="C1217" s="59"/>
    </row>
    <row r="1218" spans="3:3">
      <c r="C1218" s="59"/>
    </row>
    <row r="1219" spans="3:3">
      <c r="C1219" s="59"/>
    </row>
    <row r="1220" spans="3:3">
      <c r="C1220" s="59"/>
    </row>
    <row r="1221" spans="3:3">
      <c r="C1221" s="59"/>
    </row>
    <row r="1222" spans="3:3">
      <c r="C1222" s="59"/>
    </row>
    <row r="1223" spans="3:3">
      <c r="C1223" s="59"/>
    </row>
    <row r="1224" spans="3:3">
      <c r="C1224" s="59"/>
    </row>
    <row r="1225" spans="3:3">
      <c r="C1225" s="59"/>
    </row>
    <row r="1226" spans="3:3">
      <c r="C1226" s="59"/>
    </row>
    <row r="1227" spans="3:3">
      <c r="C1227" s="59"/>
    </row>
    <row r="1228" spans="3:3">
      <c r="C1228" s="59"/>
    </row>
    <row r="1229" spans="3:3">
      <c r="C1229" s="59"/>
    </row>
    <row r="1230" spans="3:3">
      <c r="C1230" s="59"/>
    </row>
    <row r="1231" spans="3:3">
      <c r="C1231" s="59"/>
    </row>
    <row r="1232" spans="3:3">
      <c r="C1232" s="59"/>
    </row>
    <row r="1233" spans="3:3">
      <c r="C1233" s="59"/>
    </row>
    <row r="1234" spans="3:3">
      <c r="C1234" s="59"/>
    </row>
    <row r="1235" spans="3:3">
      <c r="C1235" s="59"/>
    </row>
    <row r="1236" spans="3:3">
      <c r="C1236" s="59"/>
    </row>
    <row r="1237" spans="3:3">
      <c r="C1237" s="59"/>
    </row>
    <row r="1238" spans="3:3">
      <c r="C1238" s="59"/>
    </row>
    <row r="1239" spans="3:3">
      <c r="C1239" s="59"/>
    </row>
    <row r="1240" spans="3:3">
      <c r="C1240" s="59"/>
    </row>
    <row r="1241" spans="3:3">
      <c r="C1241" s="59"/>
    </row>
    <row r="1242" spans="3:3">
      <c r="C1242" s="59"/>
    </row>
    <row r="1243" spans="3:3">
      <c r="C1243" s="59"/>
    </row>
    <row r="1244" spans="3:3">
      <c r="C1244" s="59"/>
    </row>
    <row r="1245" spans="3:3">
      <c r="C1245" s="59"/>
    </row>
    <row r="1246" spans="3:3">
      <c r="C1246" s="59"/>
    </row>
    <row r="1247" spans="3:3">
      <c r="C1247" s="59"/>
    </row>
    <row r="1248" spans="3:3">
      <c r="C1248" s="59"/>
    </row>
    <row r="1249" spans="3:3">
      <c r="C1249" s="59"/>
    </row>
    <row r="1250" spans="3:3">
      <c r="C1250" s="59"/>
    </row>
    <row r="1251" spans="3:3">
      <c r="C1251" s="59"/>
    </row>
    <row r="1252" spans="3:3">
      <c r="C1252" s="59"/>
    </row>
    <row r="1253" spans="3:3">
      <c r="C1253" s="59"/>
    </row>
    <row r="1254" spans="3:3">
      <c r="C1254" s="59"/>
    </row>
    <row r="1255" spans="3:3">
      <c r="C1255" s="59"/>
    </row>
    <row r="1256" spans="3:3">
      <c r="C1256" s="59"/>
    </row>
    <row r="1257" spans="3:3">
      <c r="C1257" s="59"/>
    </row>
    <row r="1258" spans="3:3">
      <c r="C1258" s="59"/>
    </row>
    <row r="1259" spans="3:3">
      <c r="C1259" s="59"/>
    </row>
    <row r="1260" spans="3:3">
      <c r="C1260" s="59"/>
    </row>
    <row r="1261" spans="3:3">
      <c r="C1261" s="59"/>
    </row>
    <row r="1262" spans="3:3">
      <c r="C1262" s="59"/>
    </row>
    <row r="1263" spans="3:3">
      <c r="C1263" s="59"/>
    </row>
    <row r="1264" spans="3:3">
      <c r="C1264" s="59"/>
    </row>
    <row r="1265" spans="3:3">
      <c r="C1265" s="59"/>
    </row>
    <row r="1266" spans="3:3">
      <c r="C1266" s="59"/>
    </row>
    <row r="1267" spans="3:3">
      <c r="C1267" s="59"/>
    </row>
    <row r="1268" spans="3:3">
      <c r="C1268" s="59"/>
    </row>
    <row r="1269" spans="3:3">
      <c r="C1269" s="59"/>
    </row>
    <row r="1270" spans="3:3">
      <c r="C1270" s="59"/>
    </row>
    <row r="1271" spans="3:3">
      <c r="C1271" s="59"/>
    </row>
    <row r="1272" spans="3:3">
      <c r="C1272" s="59"/>
    </row>
    <row r="1273" spans="3:3">
      <c r="C1273" s="59"/>
    </row>
    <row r="1274" spans="3:3">
      <c r="C1274" s="59"/>
    </row>
    <row r="1275" spans="3:3">
      <c r="C1275" s="59"/>
    </row>
    <row r="1276" spans="3:3">
      <c r="C1276" s="59"/>
    </row>
    <row r="1277" spans="3:3">
      <c r="C1277" s="59"/>
    </row>
    <row r="1278" spans="3:3">
      <c r="C1278" s="59"/>
    </row>
    <row r="1279" spans="3:3">
      <c r="C1279" s="59"/>
    </row>
    <row r="1280" spans="3:3">
      <c r="C1280" s="59"/>
    </row>
    <row r="1281" spans="3:3">
      <c r="C1281" s="59"/>
    </row>
    <row r="1282" spans="3:3">
      <c r="C1282" s="59"/>
    </row>
    <row r="1283" spans="3:3">
      <c r="C1283" s="59"/>
    </row>
    <row r="1284" spans="3:3">
      <c r="C1284" s="59"/>
    </row>
    <row r="1285" spans="3:3">
      <c r="C1285" s="59"/>
    </row>
    <row r="1286" spans="3:3">
      <c r="C1286" s="59"/>
    </row>
    <row r="1287" spans="3:3">
      <c r="C1287" s="59"/>
    </row>
    <row r="1288" spans="3:3">
      <c r="C1288" s="59"/>
    </row>
    <row r="1289" spans="3:3">
      <c r="C1289" s="59"/>
    </row>
    <row r="1290" spans="3:3">
      <c r="C1290" s="59"/>
    </row>
    <row r="1291" spans="3:3">
      <c r="C1291" s="59"/>
    </row>
    <row r="1292" spans="3:3">
      <c r="C1292" s="59"/>
    </row>
    <row r="1293" spans="3:3">
      <c r="C1293" s="59"/>
    </row>
    <row r="1294" spans="3:3">
      <c r="C1294" s="59"/>
    </row>
    <row r="1295" spans="3:3">
      <c r="C1295" s="59"/>
    </row>
    <row r="1296" spans="3:3">
      <c r="C1296" s="59"/>
    </row>
    <row r="1297" spans="3:3">
      <c r="C1297" s="59"/>
    </row>
    <row r="1298" spans="3:3">
      <c r="C1298" s="59"/>
    </row>
    <row r="1299" spans="3:3">
      <c r="C1299" s="59"/>
    </row>
    <row r="1300" spans="3:3">
      <c r="C1300" s="59"/>
    </row>
    <row r="1301" spans="3:3">
      <c r="C1301" s="59"/>
    </row>
    <row r="1302" spans="3:3">
      <c r="C1302" s="59"/>
    </row>
    <row r="1303" spans="3:3">
      <c r="C1303" s="59"/>
    </row>
    <row r="1304" spans="3:3">
      <c r="C1304" s="59"/>
    </row>
    <row r="1305" spans="3:3">
      <c r="C1305" s="59"/>
    </row>
    <row r="1306" spans="3:3">
      <c r="C1306" s="59"/>
    </row>
    <row r="1307" spans="3:3">
      <c r="C1307" s="59"/>
    </row>
    <row r="1308" spans="3:3">
      <c r="C1308" s="59"/>
    </row>
    <row r="1309" spans="3:3">
      <c r="C1309" s="59"/>
    </row>
    <row r="1310" spans="3:3">
      <c r="C1310" s="59"/>
    </row>
    <row r="1311" spans="3:3">
      <c r="C1311" s="59"/>
    </row>
    <row r="1312" spans="3:3">
      <c r="C1312" s="59"/>
    </row>
    <row r="1313" spans="3:3">
      <c r="C1313" s="59"/>
    </row>
    <row r="1314" spans="3:3">
      <c r="C1314" s="59"/>
    </row>
    <row r="1315" spans="3:3">
      <c r="C1315" s="59"/>
    </row>
    <row r="1316" spans="3:3">
      <c r="C1316" s="59"/>
    </row>
    <row r="1317" spans="3:3">
      <c r="C1317" s="59"/>
    </row>
    <row r="1318" spans="3:3">
      <c r="C1318" s="59"/>
    </row>
    <row r="1319" spans="3:3">
      <c r="C1319" s="59"/>
    </row>
    <row r="1320" spans="3:3">
      <c r="C1320" s="59"/>
    </row>
    <row r="1321" spans="3:3">
      <c r="C1321" s="59"/>
    </row>
    <row r="1322" spans="3:3">
      <c r="C1322" s="59"/>
    </row>
    <row r="1323" spans="3:3">
      <c r="C1323" s="59"/>
    </row>
    <row r="1324" spans="3:3">
      <c r="C1324" s="59"/>
    </row>
    <row r="1325" spans="3:3">
      <c r="C1325" s="59"/>
    </row>
    <row r="1326" spans="3:3">
      <c r="C1326" s="59"/>
    </row>
    <row r="1327" spans="3:3">
      <c r="C1327" s="59"/>
    </row>
    <row r="1328" spans="3:3">
      <c r="C1328" s="59"/>
    </row>
    <row r="1329" spans="3:3">
      <c r="C1329" s="59"/>
    </row>
    <row r="1330" spans="3:3">
      <c r="C1330" s="59"/>
    </row>
    <row r="1331" spans="3:3">
      <c r="C1331" s="59"/>
    </row>
    <row r="1332" spans="3:3">
      <c r="C1332" s="59"/>
    </row>
    <row r="1333" spans="3:3">
      <c r="C1333" s="59"/>
    </row>
    <row r="1334" spans="3:3">
      <c r="C1334" s="59"/>
    </row>
    <row r="1335" spans="3:3">
      <c r="C1335" s="59"/>
    </row>
    <row r="1336" spans="3:3">
      <c r="C1336" s="59"/>
    </row>
    <row r="1337" spans="3:3">
      <c r="C1337" s="59"/>
    </row>
    <row r="1338" spans="3:3">
      <c r="C1338" s="59"/>
    </row>
    <row r="1339" spans="3:3">
      <c r="C1339" s="59"/>
    </row>
    <row r="1340" spans="3:3">
      <c r="C1340" s="59"/>
    </row>
    <row r="1341" spans="3:3">
      <c r="C1341" s="59"/>
    </row>
    <row r="1342" spans="3:3">
      <c r="C1342" s="59"/>
    </row>
    <row r="1343" spans="3:3">
      <c r="C1343" s="59"/>
    </row>
    <row r="1344" spans="3:3">
      <c r="C1344" s="59"/>
    </row>
    <row r="1345" spans="3:3">
      <c r="C1345" s="59"/>
    </row>
    <row r="1346" spans="3:3">
      <c r="C1346" s="59"/>
    </row>
    <row r="1347" spans="3:3">
      <c r="C1347" s="59"/>
    </row>
    <row r="1348" spans="3:3">
      <c r="C1348" s="59"/>
    </row>
    <row r="1349" spans="3:3">
      <c r="C1349" s="59"/>
    </row>
    <row r="1350" spans="3:3">
      <c r="C1350" s="59"/>
    </row>
    <row r="1351" spans="3:3">
      <c r="C1351" s="59"/>
    </row>
    <row r="1352" spans="3:3">
      <c r="C1352" s="59"/>
    </row>
    <row r="1353" spans="3:3">
      <c r="C1353" s="59"/>
    </row>
    <row r="1354" spans="3:3">
      <c r="C1354" s="59"/>
    </row>
    <row r="1355" spans="3:3">
      <c r="C1355" s="59"/>
    </row>
    <row r="1356" spans="3:3">
      <c r="C1356" s="59"/>
    </row>
    <row r="1357" spans="3:3">
      <c r="C1357" s="59"/>
    </row>
    <row r="1358" spans="3:3">
      <c r="C1358" s="59"/>
    </row>
    <row r="1359" spans="3:3">
      <c r="C1359" s="59"/>
    </row>
    <row r="1360" spans="3:3">
      <c r="C1360" s="59"/>
    </row>
    <row r="1361" spans="3:3">
      <c r="C1361" s="59"/>
    </row>
    <row r="1362" spans="3:3">
      <c r="C1362" s="59"/>
    </row>
    <row r="1363" spans="3:3">
      <c r="C1363" s="59"/>
    </row>
    <row r="1364" spans="3:3">
      <c r="C1364" s="59"/>
    </row>
    <row r="1365" spans="3:3">
      <c r="C1365" s="59"/>
    </row>
    <row r="1366" spans="3:3">
      <c r="C1366" s="59"/>
    </row>
    <row r="1367" spans="3:3">
      <c r="C1367" s="59"/>
    </row>
    <row r="1368" spans="3:3">
      <c r="C1368" s="59"/>
    </row>
    <row r="1369" spans="3:3">
      <c r="C1369" s="59"/>
    </row>
    <row r="1370" spans="3:3">
      <c r="C1370" s="59"/>
    </row>
    <row r="1371" spans="3:3">
      <c r="C1371" s="59"/>
    </row>
    <row r="1372" spans="3:3">
      <c r="C1372" s="59"/>
    </row>
    <row r="1373" spans="3:3">
      <c r="C1373" s="59"/>
    </row>
    <row r="1374" spans="3:3">
      <c r="C1374" s="59"/>
    </row>
    <row r="1375" spans="3:3">
      <c r="C1375" s="59"/>
    </row>
    <row r="1376" spans="3:3">
      <c r="C1376" s="59"/>
    </row>
    <row r="1377" spans="3:3">
      <c r="C1377" s="59"/>
    </row>
    <row r="1378" spans="3:3">
      <c r="C1378" s="59"/>
    </row>
    <row r="1379" spans="3:3">
      <c r="C1379" s="59"/>
    </row>
    <row r="1380" spans="3:3">
      <c r="C1380" s="59"/>
    </row>
    <row r="1381" spans="3:3">
      <c r="C1381" s="59"/>
    </row>
    <row r="1382" spans="3:3">
      <c r="C1382" s="59"/>
    </row>
    <row r="1383" spans="3:3">
      <c r="C1383" s="59"/>
    </row>
    <row r="1384" spans="3:3">
      <c r="C1384" s="59"/>
    </row>
    <row r="1385" spans="3:3">
      <c r="C1385" s="59"/>
    </row>
    <row r="1386" spans="3:3">
      <c r="C1386" s="59"/>
    </row>
    <row r="1387" spans="3:3">
      <c r="C1387" s="59"/>
    </row>
    <row r="1388" spans="3:3">
      <c r="C1388" s="59"/>
    </row>
    <row r="1389" spans="3:3">
      <c r="C1389" s="59"/>
    </row>
    <row r="1390" spans="3:3">
      <c r="C1390" s="59"/>
    </row>
    <row r="1391" spans="3:3">
      <c r="C1391" s="59"/>
    </row>
    <row r="1392" spans="3:3">
      <c r="C1392" s="59"/>
    </row>
    <row r="1393" spans="3:3">
      <c r="C1393" s="59"/>
    </row>
    <row r="1394" spans="3:3">
      <c r="C1394" s="59"/>
    </row>
    <row r="1395" spans="3:3">
      <c r="C1395" s="59"/>
    </row>
    <row r="1396" spans="3:3">
      <c r="C1396" s="59"/>
    </row>
    <row r="1397" spans="3:3">
      <c r="C1397" s="59"/>
    </row>
    <row r="1398" spans="3:3">
      <c r="C1398" s="59"/>
    </row>
    <row r="1399" spans="3:3">
      <c r="C1399" s="59"/>
    </row>
    <row r="1400" spans="3:3">
      <c r="C1400" s="59"/>
    </row>
    <row r="1401" spans="3:3">
      <c r="C1401" s="59"/>
    </row>
    <row r="1402" spans="3:3">
      <c r="C1402" s="59"/>
    </row>
    <row r="1403" spans="3:3">
      <c r="C1403" s="59"/>
    </row>
    <row r="1404" spans="3:3">
      <c r="C1404" s="59"/>
    </row>
    <row r="1405" spans="3:3">
      <c r="C1405" s="59"/>
    </row>
    <row r="1406" spans="3:3">
      <c r="C1406" s="59"/>
    </row>
    <row r="1407" spans="3:3">
      <c r="C1407" s="59"/>
    </row>
    <row r="1408" spans="3:3">
      <c r="C1408" s="59"/>
    </row>
    <row r="1409" spans="3:3">
      <c r="C1409" s="59"/>
    </row>
    <row r="1410" spans="3:3">
      <c r="C1410" s="59"/>
    </row>
    <row r="1411" spans="3:3">
      <c r="C1411" s="59"/>
    </row>
    <row r="1412" spans="3:3">
      <c r="C1412" s="59"/>
    </row>
    <row r="1413" spans="3:3">
      <c r="C1413" s="59"/>
    </row>
    <row r="1414" spans="3:3">
      <c r="C1414" s="59"/>
    </row>
    <row r="1415" spans="3:3">
      <c r="C1415" s="59"/>
    </row>
    <row r="1416" spans="3:3">
      <c r="C1416" s="59"/>
    </row>
    <row r="1417" spans="3:3">
      <c r="C1417" s="59"/>
    </row>
    <row r="1418" spans="3:3">
      <c r="C1418" s="59"/>
    </row>
    <row r="1419" spans="3:3">
      <c r="C1419" s="59"/>
    </row>
    <row r="1420" spans="3:3">
      <c r="C1420" s="59"/>
    </row>
    <row r="1421" spans="3:3">
      <c r="C1421" s="59"/>
    </row>
    <row r="1422" spans="3:3">
      <c r="C1422" s="59"/>
    </row>
    <row r="1423" spans="3:3">
      <c r="C1423" s="59"/>
    </row>
    <row r="1424" spans="3:3">
      <c r="C1424" s="59"/>
    </row>
    <row r="1425" spans="3:3">
      <c r="C1425" s="59"/>
    </row>
    <row r="1426" spans="3:3">
      <c r="C1426" s="59"/>
    </row>
    <row r="1427" spans="3:3">
      <c r="C1427" s="59"/>
    </row>
    <row r="1428" spans="3:3">
      <c r="C1428" s="59"/>
    </row>
    <row r="1429" spans="3:3">
      <c r="C1429" s="59"/>
    </row>
    <row r="1430" spans="3:3">
      <c r="C1430" s="59"/>
    </row>
    <row r="1431" spans="3:3">
      <c r="C1431" s="59"/>
    </row>
    <row r="1432" spans="3:3">
      <c r="C1432" s="59"/>
    </row>
    <row r="1433" spans="3:3">
      <c r="C1433" s="59"/>
    </row>
    <row r="1434" spans="3:3">
      <c r="C1434" s="59"/>
    </row>
    <row r="1435" spans="3:3">
      <c r="C1435" s="59"/>
    </row>
    <row r="1436" spans="3:3">
      <c r="C1436" s="59"/>
    </row>
    <row r="1437" spans="3:3">
      <c r="C1437" s="59"/>
    </row>
    <row r="1438" spans="3:3">
      <c r="C1438" s="59"/>
    </row>
    <row r="1439" spans="3:3">
      <c r="C1439" s="59"/>
    </row>
    <row r="1440" spans="3:3">
      <c r="C1440" s="59"/>
    </row>
    <row r="1441" spans="3:3">
      <c r="C1441" s="59"/>
    </row>
    <row r="1442" spans="3:3">
      <c r="C1442" s="59"/>
    </row>
    <row r="1443" spans="3:3">
      <c r="C1443" s="59"/>
    </row>
    <row r="1444" spans="3:3">
      <c r="C1444" s="59"/>
    </row>
    <row r="1445" spans="3:3">
      <c r="C1445" s="59"/>
    </row>
    <row r="1446" spans="3:3">
      <c r="C1446" s="59"/>
    </row>
    <row r="1447" spans="3:3">
      <c r="C1447" s="59"/>
    </row>
    <row r="1448" spans="3:3">
      <c r="C1448" s="59"/>
    </row>
    <row r="1449" spans="3:3">
      <c r="C1449" s="59"/>
    </row>
    <row r="1450" spans="3:3">
      <c r="C1450" s="59"/>
    </row>
    <row r="1451" spans="3:3">
      <c r="C1451" s="59"/>
    </row>
    <row r="1452" spans="3:3">
      <c r="C1452" s="59"/>
    </row>
    <row r="1453" spans="3:3">
      <c r="C1453" s="59"/>
    </row>
    <row r="1454" spans="3:3">
      <c r="C1454" s="59"/>
    </row>
    <row r="1455" spans="3:3">
      <c r="C1455" s="59"/>
    </row>
    <row r="1456" spans="3:3">
      <c r="C1456" s="59"/>
    </row>
    <row r="1457" spans="3:3">
      <c r="C1457" s="59"/>
    </row>
    <row r="1458" spans="3:3">
      <c r="C1458" s="59"/>
    </row>
    <row r="1459" spans="3:3">
      <c r="C1459" s="59"/>
    </row>
    <row r="1460" spans="3:3">
      <c r="C1460" s="59"/>
    </row>
    <row r="1461" spans="3:3">
      <c r="C1461" s="59"/>
    </row>
    <row r="1462" spans="3:3">
      <c r="C1462" s="59"/>
    </row>
    <row r="1463" spans="3:3">
      <c r="C1463" s="59"/>
    </row>
    <row r="1464" spans="3:3">
      <c r="C1464" s="59"/>
    </row>
    <row r="1465" spans="3:3">
      <c r="C1465" s="59"/>
    </row>
    <row r="1466" spans="3:3">
      <c r="C1466" s="59"/>
    </row>
    <row r="1467" spans="3:3">
      <c r="C1467" s="59"/>
    </row>
    <row r="1468" spans="3:3">
      <c r="C1468" s="59"/>
    </row>
    <row r="1469" spans="3:3">
      <c r="C1469" s="59"/>
    </row>
    <row r="1470" spans="3:3">
      <c r="C1470" s="59"/>
    </row>
    <row r="1471" spans="3:3">
      <c r="C1471" s="59"/>
    </row>
    <row r="1472" spans="3:3">
      <c r="C1472" s="59"/>
    </row>
    <row r="1473" spans="3:3">
      <c r="C1473" s="59"/>
    </row>
    <row r="1474" spans="3:3">
      <c r="C1474" s="59"/>
    </row>
    <row r="1475" spans="3:3">
      <c r="C1475" s="59"/>
    </row>
    <row r="1476" spans="3:3">
      <c r="C1476" s="59"/>
    </row>
    <row r="1477" spans="3:3">
      <c r="C1477" s="59"/>
    </row>
    <row r="1478" spans="3:3">
      <c r="C1478" s="59"/>
    </row>
    <row r="1479" spans="3:3">
      <c r="C1479" s="59"/>
    </row>
    <row r="1480" spans="3:3">
      <c r="C1480" s="59"/>
    </row>
    <row r="1481" spans="3:3">
      <c r="C1481" s="59"/>
    </row>
    <row r="1482" spans="3:3">
      <c r="C1482" s="59"/>
    </row>
    <row r="1483" spans="3:3">
      <c r="C1483" s="59"/>
    </row>
    <row r="1484" spans="3:3">
      <c r="C1484" s="59"/>
    </row>
    <row r="1485" spans="3:3">
      <c r="C1485" s="59"/>
    </row>
    <row r="1486" spans="3:3">
      <c r="C1486" s="59"/>
    </row>
    <row r="1487" spans="3:3">
      <c r="C1487" s="59"/>
    </row>
    <row r="1488" spans="3:3">
      <c r="C1488" s="59"/>
    </row>
    <row r="1489" spans="3:3">
      <c r="C1489" s="59"/>
    </row>
    <row r="1490" spans="3:3">
      <c r="C1490" s="59"/>
    </row>
    <row r="1491" spans="3:3">
      <c r="C1491" s="59"/>
    </row>
    <row r="1492" spans="3:3">
      <c r="C1492" s="59"/>
    </row>
    <row r="1493" spans="3:3">
      <c r="C1493" s="59"/>
    </row>
    <row r="1494" spans="3:3">
      <c r="C1494" s="59"/>
    </row>
    <row r="1495" spans="3:3">
      <c r="C1495" s="59"/>
    </row>
    <row r="1496" spans="3:3">
      <c r="C1496" s="59"/>
    </row>
    <row r="1497" spans="3:3">
      <c r="C1497" s="59"/>
    </row>
    <row r="1498" spans="3:3">
      <c r="C1498" s="59"/>
    </row>
    <row r="1499" spans="3:3">
      <c r="C1499" s="59"/>
    </row>
    <row r="1500" spans="3:3">
      <c r="C1500" s="59"/>
    </row>
    <row r="1501" spans="3:3">
      <c r="C1501" s="59"/>
    </row>
    <row r="1502" spans="3:3">
      <c r="C1502" s="59"/>
    </row>
    <row r="1503" spans="3:3">
      <c r="C1503" s="59"/>
    </row>
    <row r="1504" spans="3:3">
      <c r="C1504" s="59"/>
    </row>
    <row r="1505" spans="3:3">
      <c r="C1505" s="59"/>
    </row>
    <row r="1506" spans="3:3">
      <c r="C1506" s="59"/>
    </row>
    <row r="1507" spans="3:3">
      <c r="C1507" s="59"/>
    </row>
    <row r="1508" spans="3:3">
      <c r="C1508" s="59"/>
    </row>
    <row r="1509" spans="3:3">
      <c r="C1509" s="59"/>
    </row>
    <row r="1510" spans="3:3">
      <c r="C1510" s="59"/>
    </row>
    <row r="1511" spans="3:3">
      <c r="C1511" s="59"/>
    </row>
    <row r="1512" spans="3:3">
      <c r="C1512" s="59"/>
    </row>
    <row r="1513" spans="3:3">
      <c r="C1513" s="59"/>
    </row>
    <row r="1514" spans="3:3">
      <c r="C1514" s="59"/>
    </row>
    <row r="1515" spans="3:3">
      <c r="C1515" s="59"/>
    </row>
    <row r="1516" spans="3:3">
      <c r="C1516" s="59"/>
    </row>
    <row r="1517" spans="3:3">
      <c r="C1517" s="59"/>
    </row>
    <row r="1518" spans="3:3">
      <c r="C1518" s="59"/>
    </row>
    <row r="1519" spans="3:3">
      <c r="C1519" s="59"/>
    </row>
    <row r="1520" spans="3:3">
      <c r="C1520" s="59"/>
    </row>
    <row r="1521" spans="3:3">
      <c r="C1521" s="59"/>
    </row>
    <row r="1522" spans="3:3">
      <c r="C1522" s="59"/>
    </row>
    <row r="1523" spans="3:3">
      <c r="C1523" s="59"/>
    </row>
    <row r="1524" spans="3:3">
      <c r="C1524" s="59"/>
    </row>
    <row r="1525" spans="3:3">
      <c r="C1525" s="59"/>
    </row>
    <row r="1526" spans="3:3">
      <c r="C1526" s="59"/>
    </row>
    <row r="1527" spans="3:3">
      <c r="C1527" s="59"/>
    </row>
    <row r="1528" spans="3:3">
      <c r="C1528" s="59"/>
    </row>
    <row r="1529" spans="3:3">
      <c r="C1529" s="59"/>
    </row>
    <row r="1530" spans="3:3">
      <c r="C1530" s="59"/>
    </row>
    <row r="1531" spans="3:3">
      <c r="C1531" s="59"/>
    </row>
    <row r="1532" spans="3:3">
      <c r="C1532" s="59"/>
    </row>
    <row r="1533" spans="3:3">
      <c r="C1533" s="59"/>
    </row>
    <row r="1534" spans="3:3">
      <c r="C1534" s="59"/>
    </row>
    <row r="1535" spans="3:3">
      <c r="C1535" s="59"/>
    </row>
    <row r="1536" spans="3:3">
      <c r="C1536" s="59"/>
    </row>
    <row r="1537" spans="3:3">
      <c r="C1537" s="59"/>
    </row>
    <row r="1538" spans="3:3">
      <c r="C1538" s="59"/>
    </row>
    <row r="1539" spans="3:3">
      <c r="C1539" s="59"/>
    </row>
    <row r="1540" spans="3:3">
      <c r="C1540" s="59"/>
    </row>
    <row r="1541" spans="3:3">
      <c r="C1541" s="59"/>
    </row>
    <row r="1542" spans="3:3">
      <c r="C1542" s="59"/>
    </row>
    <row r="1543" spans="3:3">
      <c r="C1543" s="59"/>
    </row>
    <row r="1544" spans="3:3">
      <c r="C1544" s="59"/>
    </row>
    <row r="1545" spans="3:3">
      <c r="C1545" s="59"/>
    </row>
    <row r="1546" spans="3:3">
      <c r="C1546" s="59"/>
    </row>
    <row r="1547" spans="3:3">
      <c r="C1547" s="59"/>
    </row>
    <row r="1548" spans="3:3">
      <c r="C1548" s="59"/>
    </row>
    <row r="1549" spans="3:3">
      <c r="C1549" s="59"/>
    </row>
    <row r="1550" spans="3:3">
      <c r="C1550" s="59"/>
    </row>
    <row r="1551" spans="3:3">
      <c r="C1551" s="59"/>
    </row>
    <row r="1552" spans="3:3">
      <c r="C1552" s="59"/>
    </row>
    <row r="1553" spans="3:3">
      <c r="C1553" s="59"/>
    </row>
    <row r="1554" spans="3:3">
      <c r="C1554" s="59"/>
    </row>
    <row r="1555" spans="3:3">
      <c r="C1555" s="59"/>
    </row>
    <row r="1556" spans="3:3">
      <c r="C1556" s="59"/>
    </row>
    <row r="1557" spans="3:3">
      <c r="C1557" s="59"/>
    </row>
    <row r="1558" spans="3:3">
      <c r="C1558" s="59"/>
    </row>
    <row r="1559" spans="3:3">
      <c r="C1559" s="59"/>
    </row>
    <row r="1560" spans="3:3">
      <c r="C1560" s="59"/>
    </row>
    <row r="1561" spans="3:3">
      <c r="C1561" s="59"/>
    </row>
    <row r="1562" spans="3:3">
      <c r="C1562" s="59"/>
    </row>
    <row r="1563" spans="3:3">
      <c r="C1563" s="59"/>
    </row>
    <row r="1564" spans="3:3">
      <c r="C1564" s="59"/>
    </row>
    <row r="1565" spans="3:3">
      <c r="C1565" s="59"/>
    </row>
    <row r="1566" spans="3:3">
      <c r="C1566" s="59"/>
    </row>
    <row r="1567" spans="3:3">
      <c r="C1567" s="59"/>
    </row>
    <row r="1568" spans="3:3">
      <c r="C1568" s="59"/>
    </row>
    <row r="1569" spans="3:3">
      <c r="C1569" s="59"/>
    </row>
    <row r="1570" spans="3:3">
      <c r="C1570" s="59"/>
    </row>
    <row r="1571" spans="3:3">
      <c r="C1571" s="59"/>
    </row>
    <row r="1572" spans="3:3">
      <c r="C1572" s="59"/>
    </row>
    <row r="1573" spans="3:3">
      <c r="C1573" s="59"/>
    </row>
    <row r="1574" spans="3:3">
      <c r="C1574" s="59"/>
    </row>
    <row r="1575" spans="3:3">
      <c r="C1575" s="59"/>
    </row>
    <row r="1576" spans="3:3">
      <c r="C1576" s="59"/>
    </row>
    <row r="1577" spans="3:3">
      <c r="C1577" s="59"/>
    </row>
    <row r="1578" spans="3:3">
      <c r="C1578" s="59"/>
    </row>
    <row r="1579" spans="3:3">
      <c r="C1579" s="59"/>
    </row>
    <row r="1580" spans="3:3">
      <c r="C1580" s="59"/>
    </row>
    <row r="1581" spans="3:3">
      <c r="C1581" s="59"/>
    </row>
    <row r="1582" spans="3:3">
      <c r="C1582" s="59"/>
    </row>
    <row r="1583" spans="3:3">
      <c r="C1583" s="59"/>
    </row>
    <row r="1584" spans="3:3">
      <c r="C1584" s="59"/>
    </row>
    <row r="1585" spans="3:3">
      <c r="C1585" s="59"/>
    </row>
    <row r="1586" spans="3:3">
      <c r="C1586" s="59"/>
    </row>
    <row r="1587" spans="3:3">
      <c r="C1587" s="59"/>
    </row>
    <row r="1588" spans="3:3">
      <c r="C1588" s="59"/>
    </row>
    <row r="1589" spans="3:3">
      <c r="C1589" s="59"/>
    </row>
    <row r="1590" spans="3:3">
      <c r="C1590" s="59"/>
    </row>
    <row r="1591" spans="3:3">
      <c r="C1591" s="59"/>
    </row>
    <row r="1592" spans="3:3">
      <c r="C1592" s="59"/>
    </row>
    <row r="1593" spans="3:3">
      <c r="C1593" s="59"/>
    </row>
    <row r="1594" spans="3:3">
      <c r="C1594" s="59"/>
    </row>
    <row r="1595" spans="3:3">
      <c r="C1595" s="59"/>
    </row>
    <row r="1596" spans="3:3">
      <c r="C1596" s="59"/>
    </row>
    <row r="1597" spans="3:3">
      <c r="C1597" s="59"/>
    </row>
    <row r="1598" spans="3:3">
      <c r="C1598" s="59"/>
    </row>
    <row r="1599" spans="3:3">
      <c r="C1599" s="59"/>
    </row>
    <row r="1600" spans="3:3">
      <c r="C1600" s="59"/>
    </row>
    <row r="1601" spans="3:3">
      <c r="C1601" s="59"/>
    </row>
    <row r="1602" spans="3:3">
      <c r="C1602" s="59"/>
    </row>
    <row r="1603" spans="3:3">
      <c r="C1603" s="59"/>
    </row>
    <row r="1604" spans="3:3">
      <c r="C1604" s="59"/>
    </row>
    <row r="1605" spans="3:3">
      <c r="C1605" s="59"/>
    </row>
    <row r="1606" spans="3:3">
      <c r="C1606" s="59"/>
    </row>
    <row r="1607" spans="3:3">
      <c r="C1607" s="59"/>
    </row>
    <row r="1608" spans="3:3">
      <c r="C1608" s="59"/>
    </row>
    <row r="1609" spans="3:3">
      <c r="C1609" s="59"/>
    </row>
    <row r="1610" spans="3:3">
      <c r="C1610" s="59"/>
    </row>
    <row r="1611" spans="3:3">
      <c r="C1611" s="59"/>
    </row>
    <row r="1612" spans="3:3">
      <c r="C1612" s="59"/>
    </row>
    <row r="1613" spans="3:3">
      <c r="C1613" s="59"/>
    </row>
    <row r="1614" spans="3:3">
      <c r="C1614" s="59"/>
    </row>
    <row r="1615" spans="3:3">
      <c r="C1615" s="59"/>
    </row>
    <row r="1616" spans="3:3">
      <c r="C1616" s="59"/>
    </row>
    <row r="1617" spans="3:3">
      <c r="C1617" s="59"/>
    </row>
    <row r="1618" spans="3:3">
      <c r="C1618" s="59"/>
    </row>
    <row r="1619" spans="3:3">
      <c r="C1619" s="59"/>
    </row>
    <row r="1620" spans="3:3">
      <c r="C1620" s="59"/>
    </row>
    <row r="1621" spans="3:3">
      <c r="C1621" s="59"/>
    </row>
    <row r="1622" spans="3:3">
      <c r="C1622" s="59"/>
    </row>
    <row r="1623" spans="3:3">
      <c r="C1623" s="59"/>
    </row>
    <row r="1624" spans="3:3">
      <c r="C1624" s="59"/>
    </row>
    <row r="1625" spans="3:3">
      <c r="C1625" s="59"/>
    </row>
    <row r="1626" spans="3:3">
      <c r="C1626" s="59"/>
    </row>
    <row r="1627" spans="3:3">
      <c r="C1627" s="59"/>
    </row>
    <row r="1628" spans="3:3">
      <c r="C1628" s="59"/>
    </row>
    <row r="1629" spans="3:3">
      <c r="C1629" s="59"/>
    </row>
    <row r="1630" spans="3:3">
      <c r="C1630" s="59"/>
    </row>
    <row r="1631" spans="3:3">
      <c r="C1631" s="59"/>
    </row>
    <row r="1632" spans="3:3">
      <c r="C1632" s="59"/>
    </row>
    <row r="1633" spans="3:3">
      <c r="C1633" s="59"/>
    </row>
    <row r="1634" spans="3:3">
      <c r="C1634" s="59"/>
    </row>
    <row r="1635" spans="3:3">
      <c r="C1635" s="59"/>
    </row>
    <row r="1636" spans="3:3">
      <c r="C1636" s="59"/>
    </row>
    <row r="1637" spans="3:3">
      <c r="C1637" s="59"/>
    </row>
    <row r="1638" spans="3:3">
      <c r="C1638" s="59"/>
    </row>
    <row r="1639" spans="3:3">
      <c r="C1639" s="59"/>
    </row>
    <row r="1640" spans="3:3">
      <c r="C1640" s="59"/>
    </row>
    <row r="1641" spans="3:3">
      <c r="C1641" s="59"/>
    </row>
    <row r="1642" spans="3:3">
      <c r="C1642" s="59"/>
    </row>
    <row r="1643" spans="3:3">
      <c r="C1643" s="59"/>
    </row>
    <row r="1644" spans="3:3">
      <c r="C1644" s="59"/>
    </row>
    <row r="1645" spans="3:3">
      <c r="C1645" s="59"/>
    </row>
    <row r="1646" spans="3:3">
      <c r="C1646" s="59"/>
    </row>
    <row r="1647" spans="3:3">
      <c r="C1647" s="59"/>
    </row>
    <row r="1648" spans="3:3">
      <c r="C1648" s="59"/>
    </row>
    <row r="1649" spans="3:3">
      <c r="C1649" s="59"/>
    </row>
    <row r="1650" spans="3:3">
      <c r="C1650" s="59"/>
    </row>
    <row r="1651" spans="3:3">
      <c r="C1651" s="59"/>
    </row>
    <row r="1652" spans="3:3">
      <c r="C1652" s="59"/>
    </row>
    <row r="1653" spans="3:3">
      <c r="C1653" s="59"/>
    </row>
    <row r="1654" spans="3:3">
      <c r="C1654" s="59"/>
    </row>
    <row r="1655" spans="3:3">
      <c r="C1655" s="59"/>
    </row>
    <row r="1656" spans="3:3">
      <c r="C1656" s="59"/>
    </row>
    <row r="1657" spans="3:3">
      <c r="C1657" s="59"/>
    </row>
    <row r="1658" spans="3:3">
      <c r="C1658" s="59"/>
    </row>
    <row r="1659" spans="3:3">
      <c r="C1659" s="59"/>
    </row>
    <row r="1660" spans="3:3">
      <c r="C1660" s="59"/>
    </row>
    <row r="1661" spans="3:3">
      <c r="C1661" s="59"/>
    </row>
    <row r="1662" spans="3:3">
      <c r="C1662" s="59"/>
    </row>
    <row r="1663" spans="3:3">
      <c r="C1663" s="59"/>
    </row>
    <row r="1664" spans="3:3">
      <c r="C1664" s="59"/>
    </row>
    <row r="1665" spans="3:3">
      <c r="C1665" s="59"/>
    </row>
    <row r="1666" spans="3:3">
      <c r="C1666" s="59"/>
    </row>
    <row r="1667" spans="3:3">
      <c r="C1667" s="59"/>
    </row>
    <row r="1668" spans="3:3">
      <c r="C1668" s="59"/>
    </row>
    <row r="1669" spans="3:3">
      <c r="C1669" s="59"/>
    </row>
    <row r="1670" spans="3:3">
      <c r="C1670" s="59"/>
    </row>
    <row r="1671" spans="3:3">
      <c r="C1671" s="59"/>
    </row>
  </sheetData>
  <mergeCells count="1512">
    <mergeCell ref="N7:O8"/>
    <mergeCell ref="D15:D16"/>
    <mergeCell ref="D13:D14"/>
    <mergeCell ref="B13:B14"/>
    <mergeCell ref="A7:A12"/>
    <mergeCell ref="B7:B9"/>
    <mergeCell ref="C7:C12"/>
    <mergeCell ref="D7:D12"/>
    <mergeCell ref="E7:G8"/>
    <mergeCell ref="H7:H12"/>
    <mergeCell ref="D23:D24"/>
    <mergeCell ref="D19:D20"/>
    <mergeCell ref="A19:A24"/>
    <mergeCell ref="C19:C24"/>
    <mergeCell ref="D21:D22"/>
    <mergeCell ref="B19:B20"/>
    <mergeCell ref="D27:D28"/>
    <mergeCell ref="A25:A30"/>
    <mergeCell ref="C25:C30"/>
    <mergeCell ref="B25:B26"/>
    <mergeCell ref="D29:D30"/>
    <mergeCell ref="D25:D26"/>
    <mergeCell ref="A13:A18"/>
    <mergeCell ref="J13:J15"/>
    <mergeCell ref="E17:E18"/>
    <mergeCell ref="F17:F18"/>
    <mergeCell ref="G17:G18"/>
    <mergeCell ref="D17:D18"/>
    <mergeCell ref="K13:L14"/>
    <mergeCell ref="M13:M15"/>
    <mergeCell ref="N13:N14"/>
    <mergeCell ref="O13:O14"/>
    <mergeCell ref="B37:B38"/>
    <mergeCell ref="A31:A36"/>
    <mergeCell ref="C31:C36"/>
    <mergeCell ref="D37:D38"/>
    <mergeCell ref="D33:D34"/>
    <mergeCell ref="B31:B32"/>
    <mergeCell ref="D31:D32"/>
    <mergeCell ref="A37:A42"/>
    <mergeCell ref="C37:C42"/>
    <mergeCell ref="D47:D48"/>
    <mergeCell ref="D43:D44"/>
    <mergeCell ref="A43:A48"/>
    <mergeCell ref="C43:C48"/>
    <mergeCell ref="D45:D46"/>
    <mergeCell ref="B43:B44"/>
    <mergeCell ref="D51:D52"/>
    <mergeCell ref="A49:A54"/>
    <mergeCell ref="C49:C54"/>
    <mergeCell ref="B49:B50"/>
    <mergeCell ref="D53:D54"/>
    <mergeCell ref="D49:D50"/>
    <mergeCell ref="B39:B42"/>
    <mergeCell ref="B61:B62"/>
    <mergeCell ref="A55:A60"/>
    <mergeCell ref="C55:C60"/>
    <mergeCell ref="D61:D62"/>
    <mergeCell ref="D57:D58"/>
    <mergeCell ref="B55:B56"/>
    <mergeCell ref="D55:D56"/>
    <mergeCell ref="A61:A66"/>
    <mergeCell ref="C61:C66"/>
    <mergeCell ref="D71:D72"/>
    <mergeCell ref="D67:D68"/>
    <mergeCell ref="A67:A72"/>
    <mergeCell ref="C67:C72"/>
    <mergeCell ref="D69:D70"/>
    <mergeCell ref="B67:B68"/>
    <mergeCell ref="D75:D76"/>
    <mergeCell ref="A73:A78"/>
    <mergeCell ref="C73:C78"/>
    <mergeCell ref="B73:B74"/>
    <mergeCell ref="D77:D78"/>
    <mergeCell ref="D73:D74"/>
    <mergeCell ref="B63:B66"/>
    <mergeCell ref="A79:A84"/>
    <mergeCell ref="C79:C84"/>
    <mergeCell ref="D85:D86"/>
    <mergeCell ref="D81:D82"/>
    <mergeCell ref="B79:B80"/>
    <mergeCell ref="D79:D80"/>
    <mergeCell ref="D95:D96"/>
    <mergeCell ref="D91:D92"/>
    <mergeCell ref="A91:A96"/>
    <mergeCell ref="C91:C96"/>
    <mergeCell ref="D93:D94"/>
    <mergeCell ref="B91:B92"/>
    <mergeCell ref="D99:D100"/>
    <mergeCell ref="A97:A102"/>
    <mergeCell ref="C97:C102"/>
    <mergeCell ref="B97:B98"/>
    <mergeCell ref="D101:D102"/>
    <mergeCell ref="D97:D98"/>
    <mergeCell ref="B109:B110"/>
    <mergeCell ref="A103:A108"/>
    <mergeCell ref="C103:C108"/>
    <mergeCell ref="D109:D110"/>
    <mergeCell ref="D105:D106"/>
    <mergeCell ref="B103:B104"/>
    <mergeCell ref="D103:D104"/>
    <mergeCell ref="A109:A114"/>
    <mergeCell ref="C109:C114"/>
    <mergeCell ref="D121:D122"/>
    <mergeCell ref="D119:D120"/>
    <mergeCell ref="D115:D116"/>
    <mergeCell ref="A115:A120"/>
    <mergeCell ref="C115:C120"/>
    <mergeCell ref="D117:D118"/>
    <mergeCell ref="B115:B116"/>
    <mergeCell ref="B111:B114"/>
    <mergeCell ref="D129:D130"/>
    <mergeCell ref="B127:B128"/>
    <mergeCell ref="D127:D128"/>
    <mergeCell ref="A133:A138"/>
    <mergeCell ref="C133:C138"/>
    <mergeCell ref="D123:D124"/>
    <mergeCell ref="A121:A126"/>
    <mergeCell ref="C121:C126"/>
    <mergeCell ref="B121:B122"/>
    <mergeCell ref="D125:D126"/>
    <mergeCell ref="D139:D140"/>
    <mergeCell ref="A139:A144"/>
    <mergeCell ref="C139:C144"/>
    <mergeCell ref="D141:D142"/>
    <mergeCell ref="B139:B140"/>
    <mergeCell ref="D131:D132"/>
    <mergeCell ref="B133:B134"/>
    <mergeCell ref="A127:A132"/>
    <mergeCell ref="C127:C132"/>
    <mergeCell ref="D133:D134"/>
    <mergeCell ref="B135:B138"/>
    <mergeCell ref="A145:A150"/>
    <mergeCell ref="C145:C150"/>
    <mergeCell ref="B145:B146"/>
    <mergeCell ref="D149:D150"/>
    <mergeCell ref="D145:D146"/>
    <mergeCell ref="D143:D144"/>
    <mergeCell ref="B147:B150"/>
    <mergeCell ref="D147:D148"/>
    <mergeCell ref="D161:D162"/>
    <mergeCell ref="D159:D160"/>
    <mergeCell ref="D155:D156"/>
    <mergeCell ref="B157:B158"/>
    <mergeCell ref="A151:A156"/>
    <mergeCell ref="C151:C156"/>
    <mergeCell ref="D157:D158"/>
    <mergeCell ref="D153:D154"/>
    <mergeCell ref="B151:B152"/>
    <mergeCell ref="D151:D152"/>
    <mergeCell ref="A163:A168"/>
    <mergeCell ref="C163:C168"/>
    <mergeCell ref="D165:D166"/>
    <mergeCell ref="B163:B164"/>
    <mergeCell ref="D171:D172"/>
    <mergeCell ref="A169:A174"/>
    <mergeCell ref="C169:C174"/>
    <mergeCell ref="B169:B170"/>
    <mergeCell ref="D173:D174"/>
    <mergeCell ref="D169:D170"/>
    <mergeCell ref="D179:D180"/>
    <mergeCell ref="B181:B182"/>
    <mergeCell ref="A175:A180"/>
    <mergeCell ref="C175:C180"/>
    <mergeCell ref="D181:D182"/>
    <mergeCell ref="D177:D178"/>
    <mergeCell ref="B175:B176"/>
    <mergeCell ref="D175:D176"/>
    <mergeCell ref="A181:A186"/>
    <mergeCell ref="C181:C186"/>
    <mergeCell ref="B183:B186"/>
    <mergeCell ref="A187:A192"/>
    <mergeCell ref="C187:C192"/>
    <mergeCell ref="D189:D190"/>
    <mergeCell ref="B187:B188"/>
    <mergeCell ref="B199:B200"/>
    <mergeCell ref="D199:D200"/>
    <mergeCell ref="D195:D196"/>
    <mergeCell ref="A193:A198"/>
    <mergeCell ref="C193:C198"/>
    <mergeCell ref="B193:B194"/>
    <mergeCell ref="D197:D198"/>
    <mergeCell ref="D193:D194"/>
    <mergeCell ref="A199:A204"/>
    <mergeCell ref="C199:C204"/>
    <mergeCell ref="R13:R14"/>
    <mergeCell ref="P15:P16"/>
    <mergeCell ref="Q15:Q16"/>
    <mergeCell ref="R15:R16"/>
    <mergeCell ref="P17:P18"/>
    <mergeCell ref="Q17:Q18"/>
    <mergeCell ref="R17:R18"/>
    <mergeCell ref="P13:P14"/>
    <mergeCell ref="Q13:Q14"/>
    <mergeCell ref="R19:R20"/>
    <mergeCell ref="P21:P22"/>
    <mergeCell ref="Q21:Q22"/>
    <mergeCell ref="R21:R22"/>
    <mergeCell ref="P23:P24"/>
    <mergeCell ref="Q23:Q24"/>
    <mergeCell ref="R23:R24"/>
    <mergeCell ref="D167:D168"/>
    <mergeCell ref="D163:D164"/>
    <mergeCell ref="P19:P20"/>
    <mergeCell ref="Q19:Q20"/>
    <mergeCell ref="R25:R26"/>
    <mergeCell ref="P27:P28"/>
    <mergeCell ref="Q27:Q28"/>
    <mergeCell ref="R27:R28"/>
    <mergeCell ref="P29:P30"/>
    <mergeCell ref="Q29:Q30"/>
    <mergeCell ref="R29:R30"/>
    <mergeCell ref="P25:P26"/>
    <mergeCell ref="Q25:Q26"/>
    <mergeCell ref="R37:R38"/>
    <mergeCell ref="P31:P32"/>
    <mergeCell ref="Q31:Q32"/>
    <mergeCell ref="R31:R32"/>
    <mergeCell ref="P33:P34"/>
    <mergeCell ref="Q33:Q34"/>
    <mergeCell ref="R33:R34"/>
    <mergeCell ref="P49:P50"/>
    <mergeCell ref="Q49:Q50"/>
    <mergeCell ref="R49:R50"/>
    <mergeCell ref="R61:R62"/>
    <mergeCell ref="P55:P56"/>
    <mergeCell ref="Q55:Q56"/>
    <mergeCell ref="R55:R56"/>
    <mergeCell ref="P57:P58"/>
    <mergeCell ref="Q57:Q58"/>
    <mergeCell ref="R57:R58"/>
    <mergeCell ref="Q63:Q64"/>
    <mergeCell ref="R63:R64"/>
    <mergeCell ref="Q39:Q40"/>
    <mergeCell ref="R39:R40"/>
    <mergeCell ref="P41:P42"/>
    <mergeCell ref="Q41:Q42"/>
    <mergeCell ref="R41:R42"/>
    <mergeCell ref="P43:P44"/>
    <mergeCell ref="Q43:Q44"/>
    <mergeCell ref="R43:R44"/>
    <mergeCell ref="P45:P46"/>
    <mergeCell ref="Q45:Q46"/>
    <mergeCell ref="R45:R46"/>
    <mergeCell ref="R51:R52"/>
    <mergeCell ref="R65:R66"/>
    <mergeCell ref="P59:P60"/>
    <mergeCell ref="Q59:Q60"/>
    <mergeCell ref="R59:R60"/>
    <mergeCell ref="P61:P62"/>
    <mergeCell ref="Q61:Q62"/>
    <mergeCell ref="P67:P68"/>
    <mergeCell ref="Q67:Q68"/>
    <mergeCell ref="R67:R68"/>
    <mergeCell ref="P69:P70"/>
    <mergeCell ref="Q69:Q70"/>
    <mergeCell ref="R69:R70"/>
    <mergeCell ref="R75:R76"/>
    <mergeCell ref="P77:P78"/>
    <mergeCell ref="Q77:Q78"/>
    <mergeCell ref="R77:R78"/>
    <mergeCell ref="P71:P72"/>
    <mergeCell ref="Q71:Q72"/>
    <mergeCell ref="R71:R72"/>
    <mergeCell ref="P73:P74"/>
    <mergeCell ref="Q73:Q74"/>
    <mergeCell ref="R73:R74"/>
    <mergeCell ref="R111:R112"/>
    <mergeCell ref="Q83:Q84"/>
    <mergeCell ref="R83:R84"/>
    <mergeCell ref="P79:P80"/>
    <mergeCell ref="Q79:Q80"/>
    <mergeCell ref="R79:R80"/>
    <mergeCell ref="P81:P82"/>
    <mergeCell ref="Q81:Q82"/>
    <mergeCell ref="R81:R82"/>
    <mergeCell ref="P91:P92"/>
    <mergeCell ref="Q91:Q92"/>
    <mergeCell ref="R91:R92"/>
    <mergeCell ref="P93:P94"/>
    <mergeCell ref="Q93:Q94"/>
    <mergeCell ref="R93:R94"/>
    <mergeCell ref="P95:P96"/>
    <mergeCell ref="Q95:Q96"/>
    <mergeCell ref="R95:R96"/>
    <mergeCell ref="R129:R130"/>
    <mergeCell ref="R141:R142"/>
    <mergeCell ref="Q135:Q136"/>
    <mergeCell ref="R135:R136"/>
    <mergeCell ref="P137:P138"/>
    <mergeCell ref="Q137:Q138"/>
    <mergeCell ref="R137:R138"/>
    <mergeCell ref="Q143:Q144"/>
    <mergeCell ref="R143:R144"/>
    <mergeCell ref="P113:P114"/>
    <mergeCell ref="Q113:Q114"/>
    <mergeCell ref="R113:R114"/>
    <mergeCell ref="P107:P108"/>
    <mergeCell ref="Q107:Q108"/>
    <mergeCell ref="R107:R108"/>
    <mergeCell ref="P109:P110"/>
    <mergeCell ref="Q109:Q110"/>
    <mergeCell ref="P115:P116"/>
    <mergeCell ref="Q115:Q116"/>
    <mergeCell ref="R115:R116"/>
    <mergeCell ref="P117:P118"/>
    <mergeCell ref="Q117:Q118"/>
    <mergeCell ref="R117:R118"/>
    <mergeCell ref="R123:R124"/>
    <mergeCell ref="P125:P126"/>
    <mergeCell ref="Q125:Q126"/>
    <mergeCell ref="R125:R126"/>
    <mergeCell ref="P119:P120"/>
    <mergeCell ref="Q119:Q120"/>
    <mergeCell ref="R119:R120"/>
    <mergeCell ref="P121:P122"/>
    <mergeCell ref="Q121:Q122"/>
    <mergeCell ref="P173:P174"/>
    <mergeCell ref="Q173:Q174"/>
    <mergeCell ref="R173:R174"/>
    <mergeCell ref="R181:R182"/>
    <mergeCell ref="P175:P176"/>
    <mergeCell ref="Q175:Q176"/>
    <mergeCell ref="R175:R176"/>
    <mergeCell ref="P177:P178"/>
    <mergeCell ref="Q177:Q178"/>
    <mergeCell ref="R177:R178"/>
    <mergeCell ref="P145:P146"/>
    <mergeCell ref="Q145:Q146"/>
    <mergeCell ref="R145:R146"/>
    <mergeCell ref="P139:P140"/>
    <mergeCell ref="Q139:Q140"/>
    <mergeCell ref="R139:R140"/>
    <mergeCell ref="P141:P142"/>
    <mergeCell ref="Q141:Q142"/>
    <mergeCell ref="Q151:Q152"/>
    <mergeCell ref="R151:R152"/>
    <mergeCell ref="P153:P154"/>
    <mergeCell ref="Q153:Q154"/>
    <mergeCell ref="R153:R154"/>
    <mergeCell ref="Q149:Q150"/>
    <mergeCell ref="R149:R150"/>
    <mergeCell ref="P163:P164"/>
    <mergeCell ref="Q163:Q164"/>
    <mergeCell ref="R163:R164"/>
    <mergeCell ref="R155:R156"/>
    <mergeCell ref="P185:P186"/>
    <mergeCell ref="Q185:Q186"/>
    <mergeCell ref="R185:R186"/>
    <mergeCell ref="P179:P180"/>
    <mergeCell ref="Q179:Q180"/>
    <mergeCell ref="R179:R180"/>
    <mergeCell ref="P181:P182"/>
    <mergeCell ref="Q181:Q182"/>
    <mergeCell ref="P187:P188"/>
    <mergeCell ref="Q187:Q188"/>
    <mergeCell ref="R187:R188"/>
    <mergeCell ref="P189:P190"/>
    <mergeCell ref="Q189:Q190"/>
    <mergeCell ref="R189:R190"/>
    <mergeCell ref="R199:R200"/>
    <mergeCell ref="R191:R192"/>
    <mergeCell ref="P193:P194"/>
    <mergeCell ref="Q193:Q194"/>
    <mergeCell ref="R193:R194"/>
    <mergeCell ref="P195:P196"/>
    <mergeCell ref="Q195:Q196"/>
    <mergeCell ref="R195:R196"/>
    <mergeCell ref="P191:P192"/>
    <mergeCell ref="Q191:Q192"/>
    <mergeCell ref="P7:R9"/>
    <mergeCell ref="S7:S9"/>
    <mergeCell ref="P201:P202"/>
    <mergeCell ref="Q201:Q202"/>
    <mergeCell ref="R201:R202"/>
    <mergeCell ref="P197:P198"/>
    <mergeCell ref="Q197:Q198"/>
    <mergeCell ref="R197:R198"/>
    <mergeCell ref="P199:P200"/>
    <mergeCell ref="Q199:Q200"/>
    <mergeCell ref="B10:B12"/>
    <mergeCell ref="I10:I12"/>
    <mergeCell ref="J10:J12"/>
    <mergeCell ref="M10:M12"/>
    <mergeCell ref="I7:I9"/>
    <mergeCell ref="J7:J9"/>
    <mergeCell ref="K7:L8"/>
    <mergeCell ref="M7:M9"/>
    <mergeCell ref="P10:P12"/>
    <mergeCell ref="Q10:Q12"/>
    <mergeCell ref="R10:R12"/>
    <mergeCell ref="S10:S12"/>
    <mergeCell ref="E11:G12"/>
    <mergeCell ref="K11:L12"/>
    <mergeCell ref="N11:O12"/>
    <mergeCell ref="E9:G10"/>
    <mergeCell ref="K9:L10"/>
    <mergeCell ref="N9:O10"/>
    <mergeCell ref="C13:C18"/>
    <mergeCell ref="E13:G14"/>
    <mergeCell ref="H13:H15"/>
    <mergeCell ref="I13:I15"/>
    <mergeCell ref="S13:S15"/>
    <mergeCell ref="B15:B18"/>
    <mergeCell ref="E15:E16"/>
    <mergeCell ref="F15:G16"/>
    <mergeCell ref="K15:L16"/>
    <mergeCell ref="N15:N16"/>
    <mergeCell ref="O15:O16"/>
    <mergeCell ref="H16:H18"/>
    <mergeCell ref="I16:I18"/>
    <mergeCell ref="J16:J18"/>
    <mergeCell ref="M16:M18"/>
    <mergeCell ref="S16:S18"/>
    <mergeCell ref="K17:L18"/>
    <mergeCell ref="N17:N18"/>
    <mergeCell ref="O17:O18"/>
    <mergeCell ref="E19:G20"/>
    <mergeCell ref="H19:H21"/>
    <mergeCell ref="I19:I21"/>
    <mergeCell ref="J19:J21"/>
    <mergeCell ref="K19:L20"/>
    <mergeCell ref="M19:M21"/>
    <mergeCell ref="N19:N20"/>
    <mergeCell ref="O19:O20"/>
    <mergeCell ref="S19:S21"/>
    <mergeCell ref="B21:B24"/>
    <mergeCell ref="E21:E22"/>
    <mergeCell ref="F21:G22"/>
    <mergeCell ref="K21:L22"/>
    <mergeCell ref="N21:N22"/>
    <mergeCell ref="O21:O22"/>
    <mergeCell ref="H22:H24"/>
    <mergeCell ref="I22:I24"/>
    <mergeCell ref="J22:J24"/>
    <mergeCell ref="M22:M24"/>
    <mergeCell ref="S22:S24"/>
    <mergeCell ref="E23:E24"/>
    <mergeCell ref="F23:F24"/>
    <mergeCell ref="G23:G24"/>
    <mergeCell ref="K23:L24"/>
    <mergeCell ref="N23:N24"/>
    <mergeCell ref="O23:O24"/>
    <mergeCell ref="E25:G26"/>
    <mergeCell ref="H25:H27"/>
    <mergeCell ref="I25:I27"/>
    <mergeCell ref="J25:J27"/>
    <mergeCell ref="K25:L26"/>
    <mergeCell ref="M25:M27"/>
    <mergeCell ref="N25:N26"/>
    <mergeCell ref="O25:O26"/>
    <mergeCell ref="S25:S27"/>
    <mergeCell ref="B27:B30"/>
    <mergeCell ref="E27:E28"/>
    <mergeCell ref="F27:G28"/>
    <mergeCell ref="K27:L28"/>
    <mergeCell ref="N27:N28"/>
    <mergeCell ref="O27:O28"/>
    <mergeCell ref="H28:H30"/>
    <mergeCell ref="I28:I30"/>
    <mergeCell ref="J28:J30"/>
    <mergeCell ref="M28:M30"/>
    <mergeCell ref="S28:S30"/>
    <mergeCell ref="E29:E30"/>
    <mergeCell ref="F29:F30"/>
    <mergeCell ref="G29:G30"/>
    <mergeCell ref="K29:L30"/>
    <mergeCell ref="N29:N30"/>
    <mergeCell ref="O29:O30"/>
    <mergeCell ref="E31:G32"/>
    <mergeCell ref="H31:H33"/>
    <mergeCell ref="I31:I33"/>
    <mergeCell ref="J31:J33"/>
    <mergeCell ref="K31:L32"/>
    <mergeCell ref="M31:M33"/>
    <mergeCell ref="N31:N32"/>
    <mergeCell ref="O31:O32"/>
    <mergeCell ref="S31:S33"/>
    <mergeCell ref="B33:B36"/>
    <mergeCell ref="E33:E34"/>
    <mergeCell ref="F33:G34"/>
    <mergeCell ref="K33:L34"/>
    <mergeCell ref="N33:N34"/>
    <mergeCell ref="O33:O34"/>
    <mergeCell ref="H34:H36"/>
    <mergeCell ref="M34:M36"/>
    <mergeCell ref="S34:S36"/>
    <mergeCell ref="E35:E36"/>
    <mergeCell ref="F35:F36"/>
    <mergeCell ref="G35:G36"/>
    <mergeCell ref="K35:L36"/>
    <mergeCell ref="N35:N36"/>
    <mergeCell ref="O35:O36"/>
    <mergeCell ref="P35:P36"/>
    <mergeCell ref="Q35:Q36"/>
    <mergeCell ref="R35:R36"/>
    <mergeCell ref="D35:D36"/>
    <mergeCell ref="J37:J39"/>
    <mergeCell ref="E41:E42"/>
    <mergeCell ref="F41:F42"/>
    <mergeCell ref="G41:G42"/>
    <mergeCell ref="I34:I36"/>
    <mergeCell ref="J34:J36"/>
    <mergeCell ref="D41:D42"/>
    <mergeCell ref="D39:D40"/>
    <mergeCell ref="K37:L38"/>
    <mergeCell ref="M37:M39"/>
    <mergeCell ref="N37:N38"/>
    <mergeCell ref="O37:O38"/>
    <mergeCell ref="M40:M42"/>
    <mergeCell ref="E37:G38"/>
    <mergeCell ref="H37:H39"/>
    <mergeCell ref="I37:I39"/>
    <mergeCell ref="S37:S39"/>
    <mergeCell ref="E39:E40"/>
    <mergeCell ref="F39:G40"/>
    <mergeCell ref="K39:L40"/>
    <mergeCell ref="N39:N40"/>
    <mergeCell ref="O39:O40"/>
    <mergeCell ref="H40:H42"/>
    <mergeCell ref="I40:I42"/>
    <mergeCell ref="J40:J42"/>
    <mergeCell ref="S40:S42"/>
    <mergeCell ref="K41:L42"/>
    <mergeCell ref="N41:N42"/>
    <mergeCell ref="O41:O42"/>
    <mergeCell ref="P39:P40"/>
    <mergeCell ref="P37:P38"/>
    <mergeCell ref="Q37:Q38"/>
    <mergeCell ref="E43:G44"/>
    <mergeCell ref="H43:H45"/>
    <mergeCell ref="I43:I45"/>
    <mergeCell ref="J43:J45"/>
    <mergeCell ref="K43:L44"/>
    <mergeCell ref="M43:M45"/>
    <mergeCell ref="N43:N44"/>
    <mergeCell ref="O43:O44"/>
    <mergeCell ref="S43:S45"/>
    <mergeCell ref="B45:B48"/>
    <mergeCell ref="E45:E46"/>
    <mergeCell ref="F45:G46"/>
    <mergeCell ref="K45:L46"/>
    <mergeCell ref="N45:N46"/>
    <mergeCell ref="O45:O46"/>
    <mergeCell ref="I46:I48"/>
    <mergeCell ref="J46:J48"/>
    <mergeCell ref="M46:M48"/>
    <mergeCell ref="S46:S48"/>
    <mergeCell ref="E47:E48"/>
    <mergeCell ref="F47:F48"/>
    <mergeCell ref="G47:G48"/>
    <mergeCell ref="K47:L48"/>
    <mergeCell ref="N47:N48"/>
    <mergeCell ref="O47:O48"/>
    <mergeCell ref="P47:P48"/>
    <mergeCell ref="Q47:Q48"/>
    <mergeCell ref="R47:R48"/>
    <mergeCell ref="E49:G50"/>
    <mergeCell ref="H49:H51"/>
    <mergeCell ref="I49:I51"/>
    <mergeCell ref="J49:J51"/>
    <mergeCell ref="K49:L50"/>
    <mergeCell ref="M49:M51"/>
    <mergeCell ref="N49:N50"/>
    <mergeCell ref="O49:O50"/>
    <mergeCell ref="H46:H48"/>
    <mergeCell ref="S49:S51"/>
    <mergeCell ref="B51:B54"/>
    <mergeCell ref="E51:E52"/>
    <mergeCell ref="F51:G52"/>
    <mergeCell ref="K51:L52"/>
    <mergeCell ref="N51:N52"/>
    <mergeCell ref="O51:O52"/>
    <mergeCell ref="H52:H54"/>
    <mergeCell ref="I52:I54"/>
    <mergeCell ref="J52:J54"/>
    <mergeCell ref="M52:M54"/>
    <mergeCell ref="S52:S54"/>
    <mergeCell ref="E53:E54"/>
    <mergeCell ref="F53:F54"/>
    <mergeCell ref="G53:G54"/>
    <mergeCell ref="K53:L54"/>
    <mergeCell ref="N53:N54"/>
    <mergeCell ref="O53:O54"/>
    <mergeCell ref="P51:P52"/>
    <mergeCell ref="Q51:Q52"/>
    <mergeCell ref="P53:P54"/>
    <mergeCell ref="Q53:Q54"/>
    <mergeCell ref="R53:R54"/>
    <mergeCell ref="E55:G56"/>
    <mergeCell ref="H55:H57"/>
    <mergeCell ref="I55:I57"/>
    <mergeCell ref="J55:J57"/>
    <mergeCell ref="K55:L56"/>
    <mergeCell ref="M55:M57"/>
    <mergeCell ref="N55:N56"/>
    <mergeCell ref="O55:O56"/>
    <mergeCell ref="S55:S57"/>
    <mergeCell ref="B57:B60"/>
    <mergeCell ref="E57:E58"/>
    <mergeCell ref="F57:G58"/>
    <mergeCell ref="K57:L58"/>
    <mergeCell ref="N57:N58"/>
    <mergeCell ref="O57:O58"/>
    <mergeCell ref="H58:H60"/>
    <mergeCell ref="M58:M60"/>
    <mergeCell ref="S58:S60"/>
    <mergeCell ref="E59:E60"/>
    <mergeCell ref="F59:F60"/>
    <mergeCell ref="G59:G60"/>
    <mergeCell ref="K59:L60"/>
    <mergeCell ref="N59:N60"/>
    <mergeCell ref="O59:O60"/>
    <mergeCell ref="D59:D60"/>
    <mergeCell ref="J61:J63"/>
    <mergeCell ref="E65:E66"/>
    <mergeCell ref="F65:F66"/>
    <mergeCell ref="G65:G66"/>
    <mergeCell ref="I58:I60"/>
    <mergeCell ref="J58:J60"/>
    <mergeCell ref="D65:D66"/>
    <mergeCell ref="D63:D64"/>
    <mergeCell ref="K61:L62"/>
    <mergeCell ref="M61:M63"/>
    <mergeCell ref="N61:N62"/>
    <mergeCell ref="O61:O62"/>
    <mergeCell ref="M64:M66"/>
    <mergeCell ref="E61:G62"/>
    <mergeCell ref="H61:H63"/>
    <mergeCell ref="I61:I63"/>
    <mergeCell ref="S61:S63"/>
    <mergeCell ref="E63:E64"/>
    <mergeCell ref="F63:G64"/>
    <mergeCell ref="K63:L64"/>
    <mergeCell ref="N63:N64"/>
    <mergeCell ref="O63:O64"/>
    <mergeCell ref="H64:H66"/>
    <mergeCell ref="I64:I66"/>
    <mergeCell ref="J64:J66"/>
    <mergeCell ref="S64:S66"/>
    <mergeCell ref="K65:L66"/>
    <mergeCell ref="N65:N66"/>
    <mergeCell ref="O65:O66"/>
    <mergeCell ref="P63:P64"/>
    <mergeCell ref="P65:P66"/>
    <mergeCell ref="Q65:Q66"/>
    <mergeCell ref="E67:G68"/>
    <mergeCell ref="H67:H69"/>
    <mergeCell ref="I67:I69"/>
    <mergeCell ref="J67:J69"/>
    <mergeCell ref="K67:L68"/>
    <mergeCell ref="M67:M69"/>
    <mergeCell ref="N67:N68"/>
    <mergeCell ref="O67:O68"/>
    <mergeCell ref="S67:S69"/>
    <mergeCell ref="B69:B72"/>
    <mergeCell ref="E69:E70"/>
    <mergeCell ref="F69:G70"/>
    <mergeCell ref="K69:L70"/>
    <mergeCell ref="N69:N70"/>
    <mergeCell ref="O69:O70"/>
    <mergeCell ref="I70:I72"/>
    <mergeCell ref="J70:J72"/>
    <mergeCell ref="M70:M72"/>
    <mergeCell ref="S70:S72"/>
    <mergeCell ref="E71:E72"/>
    <mergeCell ref="F71:F72"/>
    <mergeCell ref="G71:G72"/>
    <mergeCell ref="K71:L72"/>
    <mergeCell ref="N71:N72"/>
    <mergeCell ref="O71:O72"/>
    <mergeCell ref="E73:G74"/>
    <mergeCell ref="H73:H75"/>
    <mergeCell ref="I73:I75"/>
    <mergeCell ref="J73:J75"/>
    <mergeCell ref="K73:L74"/>
    <mergeCell ref="M73:M75"/>
    <mergeCell ref="N73:N74"/>
    <mergeCell ref="O73:O74"/>
    <mergeCell ref="H70:H72"/>
    <mergeCell ref="S73:S75"/>
    <mergeCell ref="B75:B78"/>
    <mergeCell ref="E75:E76"/>
    <mergeCell ref="F75:G76"/>
    <mergeCell ref="K75:L76"/>
    <mergeCell ref="N75:N76"/>
    <mergeCell ref="O75:O76"/>
    <mergeCell ref="H76:H78"/>
    <mergeCell ref="I76:I78"/>
    <mergeCell ref="J76:J78"/>
    <mergeCell ref="M76:M78"/>
    <mergeCell ref="S76:S78"/>
    <mergeCell ref="E77:E78"/>
    <mergeCell ref="F77:F78"/>
    <mergeCell ref="G77:G78"/>
    <mergeCell ref="K77:L78"/>
    <mergeCell ref="N77:N78"/>
    <mergeCell ref="O77:O78"/>
    <mergeCell ref="P75:P76"/>
    <mergeCell ref="Q75:Q76"/>
    <mergeCell ref="E79:G80"/>
    <mergeCell ref="H79:H81"/>
    <mergeCell ref="I79:I81"/>
    <mergeCell ref="J79:J81"/>
    <mergeCell ref="K79:L80"/>
    <mergeCell ref="M79:M81"/>
    <mergeCell ref="N79:N80"/>
    <mergeCell ref="O79:O80"/>
    <mergeCell ref="S79:S81"/>
    <mergeCell ref="B81:B84"/>
    <mergeCell ref="E81:E82"/>
    <mergeCell ref="F81:G82"/>
    <mergeCell ref="K81:L82"/>
    <mergeCell ref="N81:N82"/>
    <mergeCell ref="O81:O82"/>
    <mergeCell ref="H82:H84"/>
    <mergeCell ref="I82:I84"/>
    <mergeCell ref="J82:J84"/>
    <mergeCell ref="M82:M84"/>
    <mergeCell ref="S82:S84"/>
    <mergeCell ref="E83:E84"/>
    <mergeCell ref="F83:F84"/>
    <mergeCell ref="G83:G84"/>
    <mergeCell ref="K83:L84"/>
    <mergeCell ref="N83:N84"/>
    <mergeCell ref="O83:O84"/>
    <mergeCell ref="P83:P84"/>
    <mergeCell ref="D83:D84"/>
    <mergeCell ref="B232:C232"/>
    <mergeCell ref="F232:H232"/>
    <mergeCell ref="C239:P239"/>
    <mergeCell ref="H229:L229"/>
    <mergeCell ref="A230:B230"/>
    <mergeCell ref="J230:L230"/>
    <mergeCell ref="B231:C231"/>
    <mergeCell ref="F231:H231"/>
    <mergeCell ref="J231:L231"/>
    <mergeCell ref="M85:M87"/>
    <mergeCell ref="N85:N86"/>
    <mergeCell ref="O85:O86"/>
    <mergeCell ref="P85:P86"/>
    <mergeCell ref="Q85:Q86"/>
    <mergeCell ref="R85:R86"/>
    <mergeCell ref="P87:P88"/>
    <mergeCell ref="Q87:Q88"/>
    <mergeCell ref="R87:R88"/>
    <mergeCell ref="M88:M90"/>
    <mergeCell ref="E91:G92"/>
    <mergeCell ref="H91:H93"/>
    <mergeCell ref="I91:I93"/>
    <mergeCell ref="J91:J93"/>
    <mergeCell ref="K91:L92"/>
    <mergeCell ref="M91:M93"/>
    <mergeCell ref="N91:N92"/>
    <mergeCell ref="O91:O92"/>
    <mergeCell ref="E97:G98"/>
    <mergeCell ref="H97:H99"/>
    <mergeCell ref="I97:I99"/>
    <mergeCell ref="J97:J99"/>
    <mergeCell ref="K97:L98"/>
    <mergeCell ref="S85:S87"/>
    <mergeCell ref="B87:B90"/>
    <mergeCell ref="E87:E88"/>
    <mergeCell ref="F87:G88"/>
    <mergeCell ref="K87:L88"/>
    <mergeCell ref="N87:N88"/>
    <mergeCell ref="O87:O88"/>
    <mergeCell ref="H88:H90"/>
    <mergeCell ref="I88:I90"/>
    <mergeCell ref="J88:J90"/>
    <mergeCell ref="S88:S90"/>
    <mergeCell ref="E89:E90"/>
    <mergeCell ref="F89:F90"/>
    <mergeCell ref="G89:G90"/>
    <mergeCell ref="K89:L90"/>
    <mergeCell ref="N89:N90"/>
    <mergeCell ref="O89:O90"/>
    <mergeCell ref="P89:P90"/>
    <mergeCell ref="Q89:Q90"/>
    <mergeCell ref="R89:R90"/>
    <mergeCell ref="E85:G86"/>
    <mergeCell ref="H85:H87"/>
    <mergeCell ref="I85:I87"/>
    <mergeCell ref="J85:J87"/>
    <mergeCell ref="D89:D90"/>
    <mergeCell ref="D87:D88"/>
    <mergeCell ref="B85:B86"/>
    <mergeCell ref="S91:S93"/>
    <mergeCell ref="B93:B96"/>
    <mergeCell ref="E93:E94"/>
    <mergeCell ref="F93:G94"/>
    <mergeCell ref="K93:L94"/>
    <mergeCell ref="N93:N94"/>
    <mergeCell ref="O93:O94"/>
    <mergeCell ref="H94:H96"/>
    <mergeCell ref="I94:I96"/>
    <mergeCell ref="J94:J96"/>
    <mergeCell ref="M94:M96"/>
    <mergeCell ref="S94:S96"/>
    <mergeCell ref="E95:E96"/>
    <mergeCell ref="F95:F96"/>
    <mergeCell ref="G95:G96"/>
    <mergeCell ref="K95:L96"/>
    <mergeCell ref="N95:N96"/>
    <mergeCell ref="O95:O96"/>
    <mergeCell ref="M97:M99"/>
    <mergeCell ref="N97:N98"/>
    <mergeCell ref="O97:O98"/>
    <mergeCell ref="S97:S99"/>
    <mergeCell ref="B99:B102"/>
    <mergeCell ref="E99:E100"/>
    <mergeCell ref="F99:G100"/>
    <mergeCell ref="K99:L100"/>
    <mergeCell ref="N99:N100"/>
    <mergeCell ref="O99:O100"/>
    <mergeCell ref="H100:H102"/>
    <mergeCell ref="I100:I102"/>
    <mergeCell ref="J100:J102"/>
    <mergeCell ref="M100:M102"/>
    <mergeCell ref="S100:S102"/>
    <mergeCell ref="E101:E102"/>
    <mergeCell ref="F101:F102"/>
    <mergeCell ref="G101:G102"/>
    <mergeCell ref="K101:L102"/>
    <mergeCell ref="N101:N102"/>
    <mergeCell ref="O101:O102"/>
    <mergeCell ref="P97:P98"/>
    <mergeCell ref="Q97:Q98"/>
    <mergeCell ref="R97:R98"/>
    <mergeCell ref="P99:P100"/>
    <mergeCell ref="Q99:Q100"/>
    <mergeCell ref="R99:R100"/>
    <mergeCell ref="P101:P102"/>
    <mergeCell ref="Q101:Q102"/>
    <mergeCell ref="R101:R102"/>
    <mergeCell ref="E103:G104"/>
    <mergeCell ref="H103:H105"/>
    <mergeCell ref="I103:I105"/>
    <mergeCell ref="J103:J105"/>
    <mergeCell ref="K103:L104"/>
    <mergeCell ref="M103:M105"/>
    <mergeCell ref="N103:N104"/>
    <mergeCell ref="O103:O104"/>
    <mergeCell ref="S103:S105"/>
    <mergeCell ref="B105:B108"/>
    <mergeCell ref="E105:E106"/>
    <mergeCell ref="F105:G106"/>
    <mergeCell ref="K105:L106"/>
    <mergeCell ref="N105:N106"/>
    <mergeCell ref="O105:O106"/>
    <mergeCell ref="H106:H108"/>
    <mergeCell ref="M106:M108"/>
    <mergeCell ref="S106:S108"/>
    <mergeCell ref="E107:E108"/>
    <mergeCell ref="F107:F108"/>
    <mergeCell ref="G107:G108"/>
    <mergeCell ref="K107:L108"/>
    <mergeCell ref="N107:N108"/>
    <mergeCell ref="O107:O108"/>
    <mergeCell ref="P103:P104"/>
    <mergeCell ref="Q103:Q104"/>
    <mergeCell ref="R103:R104"/>
    <mergeCell ref="P105:P106"/>
    <mergeCell ref="Q105:Q106"/>
    <mergeCell ref="R105:R106"/>
    <mergeCell ref="D107:D108"/>
    <mergeCell ref="J109:J111"/>
    <mergeCell ref="E113:E114"/>
    <mergeCell ref="F113:F114"/>
    <mergeCell ref="G113:G114"/>
    <mergeCell ref="I106:I108"/>
    <mergeCell ref="J106:J108"/>
    <mergeCell ref="D113:D114"/>
    <mergeCell ref="D111:D112"/>
    <mergeCell ref="K109:L110"/>
    <mergeCell ref="M109:M111"/>
    <mergeCell ref="N109:N110"/>
    <mergeCell ref="O109:O110"/>
    <mergeCell ref="M112:M114"/>
    <mergeCell ref="E109:G110"/>
    <mergeCell ref="H109:H111"/>
    <mergeCell ref="I109:I111"/>
    <mergeCell ref="S109:S111"/>
    <mergeCell ref="E111:E112"/>
    <mergeCell ref="F111:G112"/>
    <mergeCell ref="K111:L112"/>
    <mergeCell ref="N111:N112"/>
    <mergeCell ref="O111:O112"/>
    <mergeCell ref="H112:H114"/>
    <mergeCell ref="I112:I114"/>
    <mergeCell ref="J112:J114"/>
    <mergeCell ref="S112:S114"/>
    <mergeCell ref="K113:L114"/>
    <mergeCell ref="N113:N114"/>
    <mergeCell ref="O113:O114"/>
    <mergeCell ref="P111:P112"/>
    <mergeCell ref="R109:R110"/>
    <mergeCell ref="Q111:Q112"/>
    <mergeCell ref="E115:G116"/>
    <mergeCell ref="H115:H117"/>
    <mergeCell ref="I115:I117"/>
    <mergeCell ref="J115:J117"/>
    <mergeCell ref="K115:L116"/>
    <mergeCell ref="M115:M117"/>
    <mergeCell ref="N115:N116"/>
    <mergeCell ref="O115:O116"/>
    <mergeCell ref="S115:S117"/>
    <mergeCell ref="B117:B120"/>
    <mergeCell ref="E117:E118"/>
    <mergeCell ref="F117:G118"/>
    <mergeCell ref="K117:L118"/>
    <mergeCell ref="N117:N118"/>
    <mergeCell ref="O117:O118"/>
    <mergeCell ref="I118:I120"/>
    <mergeCell ref="J118:J120"/>
    <mergeCell ref="M118:M120"/>
    <mergeCell ref="S118:S120"/>
    <mergeCell ref="E119:E120"/>
    <mergeCell ref="F119:F120"/>
    <mergeCell ref="G119:G120"/>
    <mergeCell ref="K119:L120"/>
    <mergeCell ref="N119:N120"/>
    <mergeCell ref="O119:O120"/>
    <mergeCell ref="E121:G122"/>
    <mergeCell ref="H121:H123"/>
    <mergeCell ref="I121:I123"/>
    <mergeCell ref="J121:J123"/>
    <mergeCell ref="K121:L122"/>
    <mergeCell ref="M121:M123"/>
    <mergeCell ref="N121:N122"/>
    <mergeCell ref="O121:O122"/>
    <mergeCell ref="H118:H120"/>
    <mergeCell ref="S121:S123"/>
    <mergeCell ref="B123:B126"/>
    <mergeCell ref="E123:E124"/>
    <mergeCell ref="F123:G124"/>
    <mergeCell ref="K123:L124"/>
    <mergeCell ref="N123:N124"/>
    <mergeCell ref="O123:O124"/>
    <mergeCell ref="H124:H126"/>
    <mergeCell ref="I124:I126"/>
    <mergeCell ref="J124:J126"/>
    <mergeCell ref="M124:M126"/>
    <mergeCell ref="S124:S126"/>
    <mergeCell ref="E125:E126"/>
    <mergeCell ref="F125:F126"/>
    <mergeCell ref="G125:G126"/>
    <mergeCell ref="K125:L126"/>
    <mergeCell ref="N125:N126"/>
    <mergeCell ref="O125:O126"/>
    <mergeCell ref="P123:P124"/>
    <mergeCell ref="Q123:Q124"/>
    <mergeCell ref="R121:R122"/>
    <mergeCell ref="E127:G128"/>
    <mergeCell ref="H127:H129"/>
    <mergeCell ref="I127:I129"/>
    <mergeCell ref="J127:J129"/>
    <mergeCell ref="K127:L128"/>
    <mergeCell ref="M127:M129"/>
    <mergeCell ref="N127:N128"/>
    <mergeCell ref="O127:O128"/>
    <mergeCell ref="S127:S129"/>
    <mergeCell ref="B129:B132"/>
    <mergeCell ref="E129:E130"/>
    <mergeCell ref="F129:G130"/>
    <mergeCell ref="K129:L130"/>
    <mergeCell ref="N129:N130"/>
    <mergeCell ref="O129:O130"/>
    <mergeCell ref="H130:H132"/>
    <mergeCell ref="M130:M132"/>
    <mergeCell ref="S130:S132"/>
    <mergeCell ref="E131:E132"/>
    <mergeCell ref="F131:F132"/>
    <mergeCell ref="G131:G132"/>
    <mergeCell ref="K131:L132"/>
    <mergeCell ref="N131:N132"/>
    <mergeCell ref="O131:O132"/>
    <mergeCell ref="P131:P132"/>
    <mergeCell ref="Q131:Q132"/>
    <mergeCell ref="R131:R132"/>
    <mergeCell ref="P127:P128"/>
    <mergeCell ref="Q127:Q128"/>
    <mergeCell ref="R127:R128"/>
    <mergeCell ref="P129:P130"/>
    <mergeCell ref="Q129:Q130"/>
    <mergeCell ref="M133:M135"/>
    <mergeCell ref="N133:N134"/>
    <mergeCell ref="O133:O134"/>
    <mergeCell ref="M136:M138"/>
    <mergeCell ref="E133:G134"/>
    <mergeCell ref="H133:H135"/>
    <mergeCell ref="I133:I135"/>
    <mergeCell ref="S133:S135"/>
    <mergeCell ref="E135:E136"/>
    <mergeCell ref="F135:G136"/>
    <mergeCell ref="K135:L136"/>
    <mergeCell ref="N135:N136"/>
    <mergeCell ref="O135:O136"/>
    <mergeCell ref="H136:H138"/>
    <mergeCell ref="I136:I138"/>
    <mergeCell ref="J136:J138"/>
    <mergeCell ref="S136:S138"/>
    <mergeCell ref="K137:L138"/>
    <mergeCell ref="N137:N138"/>
    <mergeCell ref="O137:O138"/>
    <mergeCell ref="P135:P136"/>
    <mergeCell ref="P133:P134"/>
    <mergeCell ref="Q133:Q134"/>
    <mergeCell ref="R133:R134"/>
    <mergeCell ref="S139:S141"/>
    <mergeCell ref="B141:B144"/>
    <mergeCell ref="E141:E142"/>
    <mergeCell ref="F141:G142"/>
    <mergeCell ref="K141:L142"/>
    <mergeCell ref="N141:N142"/>
    <mergeCell ref="O141:O142"/>
    <mergeCell ref="I142:I144"/>
    <mergeCell ref="J142:J144"/>
    <mergeCell ref="M142:M144"/>
    <mergeCell ref="S142:S144"/>
    <mergeCell ref="E143:E144"/>
    <mergeCell ref="F143:F144"/>
    <mergeCell ref="G143:G144"/>
    <mergeCell ref="K143:L144"/>
    <mergeCell ref="N143:N144"/>
    <mergeCell ref="P143:P144"/>
    <mergeCell ref="O143:O144"/>
    <mergeCell ref="N145:N146"/>
    <mergeCell ref="O145:O146"/>
    <mergeCell ref="H142:H144"/>
    <mergeCell ref="E147:E148"/>
    <mergeCell ref="F147:G148"/>
    <mergeCell ref="K147:L148"/>
    <mergeCell ref="N147:N148"/>
    <mergeCell ref="O147:O148"/>
    <mergeCell ref="H148:H150"/>
    <mergeCell ref="E149:E150"/>
    <mergeCell ref="F149:F150"/>
    <mergeCell ref="G149:G150"/>
    <mergeCell ref="K149:L150"/>
    <mergeCell ref="N149:N150"/>
    <mergeCell ref="O149:O150"/>
    <mergeCell ref="E139:G140"/>
    <mergeCell ref="H139:H141"/>
    <mergeCell ref="I139:I141"/>
    <mergeCell ref="J139:J141"/>
    <mergeCell ref="K139:L140"/>
    <mergeCell ref="M139:M141"/>
    <mergeCell ref="N139:N140"/>
    <mergeCell ref="O139:O140"/>
    <mergeCell ref="S148:S150"/>
    <mergeCell ref="P147:P148"/>
    <mergeCell ref="Q147:Q148"/>
    <mergeCell ref="R147:R148"/>
    <mergeCell ref="P149:P150"/>
    <mergeCell ref="N151:N152"/>
    <mergeCell ref="O151:O152"/>
    <mergeCell ref="S151:S153"/>
    <mergeCell ref="S145:S147"/>
    <mergeCell ref="P151:P152"/>
    <mergeCell ref="B153:B156"/>
    <mergeCell ref="E153:E154"/>
    <mergeCell ref="F153:G154"/>
    <mergeCell ref="K153:L154"/>
    <mergeCell ref="N153:N154"/>
    <mergeCell ref="O153:O154"/>
    <mergeCell ref="H154:H156"/>
    <mergeCell ref="M154:M156"/>
    <mergeCell ref="S154:S156"/>
    <mergeCell ref="E155:E156"/>
    <mergeCell ref="F155:F156"/>
    <mergeCell ref="G155:G156"/>
    <mergeCell ref="K155:L156"/>
    <mergeCell ref="N155:N156"/>
    <mergeCell ref="O155:O156"/>
    <mergeCell ref="P155:P156"/>
    <mergeCell ref="Q155:Q156"/>
    <mergeCell ref="E145:G146"/>
    <mergeCell ref="H145:H147"/>
    <mergeCell ref="I145:I147"/>
    <mergeCell ref="J145:J147"/>
    <mergeCell ref="K145:L146"/>
    <mergeCell ref="I154:I156"/>
    <mergeCell ref="J154:J156"/>
    <mergeCell ref="E151:G152"/>
    <mergeCell ref="H151:H153"/>
    <mergeCell ref="I151:I153"/>
    <mergeCell ref="J151:J153"/>
    <mergeCell ref="K85:L86"/>
    <mergeCell ref="A157:A162"/>
    <mergeCell ref="C157:C162"/>
    <mergeCell ref="E157:G158"/>
    <mergeCell ref="H157:H159"/>
    <mergeCell ref="I157:I159"/>
    <mergeCell ref="J157:J159"/>
    <mergeCell ref="K157:L158"/>
    <mergeCell ref="A85:A90"/>
    <mergeCell ref="C85:C90"/>
    <mergeCell ref="M157:M159"/>
    <mergeCell ref="K151:L152"/>
    <mergeCell ref="M151:M153"/>
    <mergeCell ref="I148:I150"/>
    <mergeCell ref="J148:J150"/>
    <mergeCell ref="M148:M150"/>
    <mergeCell ref="M145:M147"/>
    <mergeCell ref="J133:J135"/>
    <mergeCell ref="E137:E138"/>
    <mergeCell ref="F137:F138"/>
    <mergeCell ref="G137:G138"/>
    <mergeCell ref="I130:I132"/>
    <mergeCell ref="J130:J132"/>
    <mergeCell ref="D137:D138"/>
    <mergeCell ref="D135:D136"/>
    <mergeCell ref="K133:L134"/>
    <mergeCell ref="N157:N158"/>
    <mergeCell ref="O157:O158"/>
    <mergeCell ref="P157:P158"/>
    <mergeCell ref="Q157:Q158"/>
    <mergeCell ref="R157:R158"/>
    <mergeCell ref="P159:P160"/>
    <mergeCell ref="Q159:Q160"/>
    <mergeCell ref="R159:R160"/>
    <mergeCell ref="M160:M162"/>
    <mergeCell ref="S157:S159"/>
    <mergeCell ref="B159:B162"/>
    <mergeCell ref="E159:E160"/>
    <mergeCell ref="F159:G160"/>
    <mergeCell ref="K159:L160"/>
    <mergeCell ref="N159:N160"/>
    <mergeCell ref="O159:O160"/>
    <mergeCell ref="H160:H162"/>
    <mergeCell ref="I160:I162"/>
    <mergeCell ref="J160:J162"/>
    <mergeCell ref="S160:S162"/>
    <mergeCell ref="E161:E162"/>
    <mergeCell ref="F161:F162"/>
    <mergeCell ref="G161:G162"/>
    <mergeCell ref="K161:L162"/>
    <mergeCell ref="N161:N162"/>
    <mergeCell ref="O161:O162"/>
    <mergeCell ref="P161:P162"/>
    <mergeCell ref="Q161:Q162"/>
    <mergeCell ref="R161:R162"/>
    <mergeCell ref="E163:G164"/>
    <mergeCell ref="H163:H165"/>
    <mergeCell ref="I163:I165"/>
    <mergeCell ref="J163:J165"/>
    <mergeCell ref="K163:L164"/>
    <mergeCell ref="M163:M165"/>
    <mergeCell ref="N163:N164"/>
    <mergeCell ref="O163:O164"/>
    <mergeCell ref="S163:S165"/>
    <mergeCell ref="B165:B168"/>
    <mergeCell ref="E165:E166"/>
    <mergeCell ref="F165:G166"/>
    <mergeCell ref="K165:L166"/>
    <mergeCell ref="N165:N166"/>
    <mergeCell ref="O165:O166"/>
    <mergeCell ref="H166:H168"/>
    <mergeCell ref="I166:I168"/>
    <mergeCell ref="J166:J168"/>
    <mergeCell ref="M166:M168"/>
    <mergeCell ref="S166:S168"/>
    <mergeCell ref="E167:E168"/>
    <mergeCell ref="F167:F168"/>
    <mergeCell ref="G167:G168"/>
    <mergeCell ref="K167:L168"/>
    <mergeCell ref="N167:N168"/>
    <mergeCell ref="O167:O168"/>
    <mergeCell ref="P165:P166"/>
    <mergeCell ref="Q165:Q166"/>
    <mergeCell ref="R165:R166"/>
    <mergeCell ref="P167:P168"/>
    <mergeCell ref="Q167:Q168"/>
    <mergeCell ref="R167:R168"/>
    <mergeCell ref="E169:G170"/>
    <mergeCell ref="H169:H171"/>
    <mergeCell ref="I169:I171"/>
    <mergeCell ref="J169:J171"/>
    <mergeCell ref="K169:L170"/>
    <mergeCell ref="M169:M171"/>
    <mergeCell ref="N169:N170"/>
    <mergeCell ref="O169:O170"/>
    <mergeCell ref="S169:S171"/>
    <mergeCell ref="B171:B174"/>
    <mergeCell ref="E171:E172"/>
    <mergeCell ref="F171:G172"/>
    <mergeCell ref="K171:L172"/>
    <mergeCell ref="N171:N172"/>
    <mergeCell ref="O171:O172"/>
    <mergeCell ref="H172:H174"/>
    <mergeCell ref="I172:I174"/>
    <mergeCell ref="J172:J174"/>
    <mergeCell ref="M172:M174"/>
    <mergeCell ref="S172:S174"/>
    <mergeCell ref="E173:E174"/>
    <mergeCell ref="F173:F174"/>
    <mergeCell ref="G173:G174"/>
    <mergeCell ref="K173:L174"/>
    <mergeCell ref="N173:N174"/>
    <mergeCell ref="O173:O174"/>
    <mergeCell ref="P169:P170"/>
    <mergeCell ref="Q169:Q170"/>
    <mergeCell ref="R169:R170"/>
    <mergeCell ref="P171:P172"/>
    <mergeCell ref="Q171:Q172"/>
    <mergeCell ref="R171:R172"/>
    <mergeCell ref="E175:G176"/>
    <mergeCell ref="H175:H177"/>
    <mergeCell ref="I175:I177"/>
    <mergeCell ref="J175:J177"/>
    <mergeCell ref="K175:L176"/>
    <mergeCell ref="M175:M177"/>
    <mergeCell ref="N175:N176"/>
    <mergeCell ref="O175:O176"/>
    <mergeCell ref="S175:S177"/>
    <mergeCell ref="B177:B180"/>
    <mergeCell ref="E177:E178"/>
    <mergeCell ref="F177:G178"/>
    <mergeCell ref="K177:L178"/>
    <mergeCell ref="N177:N178"/>
    <mergeCell ref="O177:O178"/>
    <mergeCell ref="H178:H180"/>
    <mergeCell ref="M178:M180"/>
    <mergeCell ref="S178:S180"/>
    <mergeCell ref="E179:E180"/>
    <mergeCell ref="F179:F180"/>
    <mergeCell ref="G179:G180"/>
    <mergeCell ref="K179:L180"/>
    <mergeCell ref="N179:N180"/>
    <mergeCell ref="O179:O180"/>
    <mergeCell ref="J181:J183"/>
    <mergeCell ref="E185:E186"/>
    <mergeCell ref="F185:F186"/>
    <mergeCell ref="G185:G186"/>
    <mergeCell ref="I178:I180"/>
    <mergeCell ref="J178:J180"/>
    <mergeCell ref="D185:D186"/>
    <mergeCell ref="D183:D184"/>
    <mergeCell ref="K181:L182"/>
    <mergeCell ref="M181:M183"/>
    <mergeCell ref="N181:N182"/>
    <mergeCell ref="O181:O182"/>
    <mergeCell ref="M184:M186"/>
    <mergeCell ref="E181:G182"/>
    <mergeCell ref="H181:H183"/>
    <mergeCell ref="I181:I183"/>
    <mergeCell ref="S181:S183"/>
    <mergeCell ref="E183:E184"/>
    <mergeCell ref="F183:G184"/>
    <mergeCell ref="K183:L184"/>
    <mergeCell ref="N183:N184"/>
    <mergeCell ref="O183:O184"/>
    <mergeCell ref="H184:H186"/>
    <mergeCell ref="I184:I186"/>
    <mergeCell ref="J184:J186"/>
    <mergeCell ref="S184:S186"/>
    <mergeCell ref="K185:L186"/>
    <mergeCell ref="N185:N186"/>
    <mergeCell ref="O185:O186"/>
    <mergeCell ref="P183:P184"/>
    <mergeCell ref="Q183:Q184"/>
    <mergeCell ref="R183:R184"/>
    <mergeCell ref="E187:G188"/>
    <mergeCell ref="H187:H189"/>
    <mergeCell ref="I187:I189"/>
    <mergeCell ref="J187:J189"/>
    <mergeCell ref="K187:L188"/>
    <mergeCell ref="M187:M189"/>
    <mergeCell ref="N187:N188"/>
    <mergeCell ref="O187:O188"/>
    <mergeCell ref="S187:S189"/>
    <mergeCell ref="B189:B192"/>
    <mergeCell ref="E189:E190"/>
    <mergeCell ref="F189:G190"/>
    <mergeCell ref="K189:L190"/>
    <mergeCell ref="N189:N190"/>
    <mergeCell ref="O189:O190"/>
    <mergeCell ref="I190:I192"/>
    <mergeCell ref="J190:J192"/>
    <mergeCell ref="M190:M192"/>
    <mergeCell ref="S190:S192"/>
    <mergeCell ref="E191:E192"/>
    <mergeCell ref="F191:F192"/>
    <mergeCell ref="G191:G192"/>
    <mergeCell ref="K191:L192"/>
    <mergeCell ref="N191:N192"/>
    <mergeCell ref="O191:O192"/>
    <mergeCell ref="D191:D192"/>
    <mergeCell ref="D187:D188"/>
    <mergeCell ref="E193:G194"/>
    <mergeCell ref="H193:H195"/>
    <mergeCell ref="I193:I195"/>
    <mergeCell ref="J193:J195"/>
    <mergeCell ref="K193:L194"/>
    <mergeCell ref="M193:M195"/>
    <mergeCell ref="N193:N194"/>
    <mergeCell ref="O193:O194"/>
    <mergeCell ref="H190:H192"/>
    <mergeCell ref="S193:S195"/>
    <mergeCell ref="B195:B198"/>
    <mergeCell ref="E195:E196"/>
    <mergeCell ref="F195:G196"/>
    <mergeCell ref="K195:L196"/>
    <mergeCell ref="N195:N196"/>
    <mergeCell ref="O195:O196"/>
    <mergeCell ref="H196:H198"/>
    <mergeCell ref="I196:I198"/>
    <mergeCell ref="J196:J198"/>
    <mergeCell ref="M196:M198"/>
    <mergeCell ref="S196:S198"/>
    <mergeCell ref="E197:E198"/>
    <mergeCell ref="F197:F198"/>
    <mergeCell ref="G197:G198"/>
    <mergeCell ref="K197:L198"/>
    <mergeCell ref="N197:N198"/>
    <mergeCell ref="O197:O198"/>
    <mergeCell ref="E199:G200"/>
    <mergeCell ref="H199:H201"/>
    <mergeCell ref="I199:I201"/>
    <mergeCell ref="J199:J201"/>
    <mergeCell ref="D203:D204"/>
    <mergeCell ref="E203:E204"/>
    <mergeCell ref="F203:F204"/>
    <mergeCell ref="G203:G204"/>
    <mergeCell ref="D201:D202"/>
    <mergeCell ref="K199:L200"/>
    <mergeCell ref="M199:M201"/>
    <mergeCell ref="N199:N200"/>
    <mergeCell ref="O199:O200"/>
    <mergeCell ref="S199:S201"/>
    <mergeCell ref="B201:B204"/>
    <mergeCell ref="E201:E202"/>
    <mergeCell ref="F201:G202"/>
    <mergeCell ref="K201:L202"/>
    <mergeCell ref="N201:N202"/>
    <mergeCell ref="O201:O202"/>
    <mergeCell ref="H202:H204"/>
    <mergeCell ref="I202:I204"/>
    <mergeCell ref="J202:J204"/>
    <mergeCell ref="M202:M204"/>
    <mergeCell ref="S202:S204"/>
    <mergeCell ref="K203:L204"/>
    <mergeCell ref="N203:N204"/>
    <mergeCell ref="O203:O204"/>
    <mergeCell ref="P203:P204"/>
    <mergeCell ref="Q203:Q204"/>
    <mergeCell ref="R203:R204"/>
    <mergeCell ref="A205:A210"/>
    <mergeCell ref="B205:B206"/>
    <mergeCell ref="C205:C210"/>
    <mergeCell ref="D205:D206"/>
    <mergeCell ref="E205:G206"/>
    <mergeCell ref="H205:H207"/>
    <mergeCell ref="I205:I207"/>
    <mergeCell ref="J205:J207"/>
    <mergeCell ref="K205:L206"/>
    <mergeCell ref="M205:M207"/>
    <mergeCell ref="N205:N206"/>
    <mergeCell ref="O205:O206"/>
    <mergeCell ref="P205:P206"/>
    <mergeCell ref="Q205:Q206"/>
    <mergeCell ref="Q207:Q208"/>
    <mergeCell ref="M208:M210"/>
    <mergeCell ref="B207:B210"/>
    <mergeCell ref="D207:D208"/>
    <mergeCell ref="E207:E208"/>
    <mergeCell ref="F207:G208"/>
    <mergeCell ref="K207:L208"/>
    <mergeCell ref="N207:N208"/>
    <mergeCell ref="N209:N210"/>
    <mergeCell ref="H208:H210"/>
    <mergeCell ref="I208:I210"/>
    <mergeCell ref="J208:J210"/>
    <mergeCell ref="S208:S210"/>
    <mergeCell ref="O209:O210"/>
    <mergeCell ref="P209:P210"/>
    <mergeCell ref="Q209:Q210"/>
    <mergeCell ref="R209:R210"/>
    <mergeCell ref="R205:R206"/>
    <mergeCell ref="S205:S207"/>
    <mergeCell ref="O207:O208"/>
    <mergeCell ref="P207:P208"/>
    <mergeCell ref="R207:R208"/>
    <mergeCell ref="D209:D210"/>
    <mergeCell ref="E209:E210"/>
    <mergeCell ref="F209:F210"/>
    <mergeCell ref="G209:G210"/>
    <mergeCell ref="K209:L210"/>
    <mergeCell ref="K211:L212"/>
    <mergeCell ref="M211:M213"/>
    <mergeCell ref="N211:N212"/>
    <mergeCell ref="O211:O212"/>
    <mergeCell ref="O213:O214"/>
    <mergeCell ref="R211:R212"/>
    <mergeCell ref="S211:S213"/>
    <mergeCell ref="R213:R214"/>
    <mergeCell ref="H214:H216"/>
    <mergeCell ref="I214:I216"/>
    <mergeCell ref="J214:J216"/>
    <mergeCell ref="M214:M216"/>
    <mergeCell ref="R215:R216"/>
    <mergeCell ref="I211:I213"/>
    <mergeCell ref="J211:J213"/>
    <mergeCell ref="S214:S216"/>
    <mergeCell ref="D215:D216"/>
    <mergeCell ref="A217:A222"/>
    <mergeCell ref="B217:B218"/>
    <mergeCell ref="C217:C222"/>
    <mergeCell ref="D217:D218"/>
    <mergeCell ref="E217:G218"/>
    <mergeCell ref="H217:H219"/>
    <mergeCell ref="J217:J219"/>
    <mergeCell ref="K217:L218"/>
    <mergeCell ref="M217:M219"/>
    <mergeCell ref="N217:N218"/>
    <mergeCell ref="O217:O218"/>
    <mergeCell ref="O219:O220"/>
    <mergeCell ref="P217:P218"/>
    <mergeCell ref="Q217:Q218"/>
    <mergeCell ref="A211:A216"/>
    <mergeCell ref="B211:B212"/>
    <mergeCell ref="C211:C216"/>
    <mergeCell ref="D211:D212"/>
    <mergeCell ref="E211:G212"/>
    <mergeCell ref="H211:H213"/>
    <mergeCell ref="P211:P212"/>
    <mergeCell ref="Q211:Q212"/>
    <mergeCell ref="B213:B216"/>
    <mergeCell ref="D213:D214"/>
    <mergeCell ref="S217:S219"/>
    <mergeCell ref="B219:B222"/>
    <mergeCell ref="D219:D220"/>
    <mergeCell ref="E219:E220"/>
    <mergeCell ref="F219:G220"/>
    <mergeCell ref="K219:L220"/>
    <mergeCell ref="N219:N220"/>
    <mergeCell ref="Q221:Q222"/>
    <mergeCell ref="P219:P220"/>
    <mergeCell ref="Q219:Q220"/>
    <mergeCell ref="R219:R220"/>
    <mergeCell ref="H220:H222"/>
    <mergeCell ref="I220:I222"/>
    <mergeCell ref="J220:J222"/>
    <mergeCell ref="M220:M222"/>
    <mergeCell ref="R221:R222"/>
    <mergeCell ref="I217:I219"/>
    <mergeCell ref="S220:S222"/>
    <mergeCell ref="D221:D222"/>
    <mergeCell ref="E221:E222"/>
    <mergeCell ref="F221:F222"/>
    <mergeCell ref="G221:G222"/>
    <mergeCell ref="K221:L222"/>
    <mergeCell ref="N221:N222"/>
    <mergeCell ref="O221:O222"/>
    <mergeCell ref="N227:N228"/>
    <mergeCell ref="O227:O228"/>
    <mergeCell ref="P227:P228"/>
    <mergeCell ref="Q227:Q228"/>
    <mergeCell ref="H223:H225"/>
    <mergeCell ref="K223:L224"/>
    <mergeCell ref="M223:M225"/>
    <mergeCell ref="E213:E214"/>
    <mergeCell ref="F213:G214"/>
    <mergeCell ref="K213:L214"/>
    <mergeCell ref="N213:N214"/>
    <mergeCell ref="P213:P214"/>
    <mergeCell ref="Q213:Q214"/>
    <mergeCell ref="R217:R218"/>
    <mergeCell ref="E215:E216"/>
    <mergeCell ref="F215:F216"/>
    <mergeCell ref="G215:G216"/>
    <mergeCell ref="K215:L216"/>
    <mergeCell ref="N215:N216"/>
    <mergeCell ref="O215:O216"/>
    <mergeCell ref="P215:P216"/>
    <mergeCell ref="Q215:Q216"/>
    <mergeCell ref="N223:N224"/>
    <mergeCell ref="O223:O224"/>
    <mergeCell ref="O225:O226"/>
    <mergeCell ref="A223:A228"/>
    <mergeCell ref="B223:B224"/>
    <mergeCell ref="C223:C228"/>
    <mergeCell ref="D223:D224"/>
    <mergeCell ref="E223:G224"/>
    <mergeCell ref="P223:P224"/>
    <mergeCell ref="Q223:Q224"/>
    <mergeCell ref="P221:P222"/>
    <mergeCell ref="R223:R224"/>
    <mergeCell ref="S223:S225"/>
    <mergeCell ref="B225:B228"/>
    <mergeCell ref="D225:D226"/>
    <mergeCell ref="E225:E226"/>
    <mergeCell ref="F225:G226"/>
    <mergeCell ref="K225:L226"/>
    <mergeCell ref="N225:N226"/>
    <mergeCell ref="P225:P226"/>
    <mergeCell ref="Q225:Q226"/>
    <mergeCell ref="R225:R226"/>
    <mergeCell ref="H226:H228"/>
    <mergeCell ref="I226:I228"/>
    <mergeCell ref="J226:J228"/>
    <mergeCell ref="M226:M228"/>
    <mergeCell ref="R227:R228"/>
    <mergeCell ref="I223:I225"/>
    <mergeCell ref="J223:J225"/>
    <mergeCell ref="S226:S228"/>
    <mergeCell ref="D227:D228"/>
    <mergeCell ref="E227:E228"/>
    <mergeCell ref="F227:F228"/>
    <mergeCell ref="G227:G228"/>
    <mergeCell ref="K227:L228"/>
  </mergeCells>
  <phoneticPr fontId="13" type="Hiragana"/>
  <dataValidations count="5">
    <dataValidation type="list" showInputMessage="1" sqref="R13:R228" xr:uid="{00000000-0002-0000-1C00-000000000000}">
      <formula1>$R$244:$R$252</formula1>
    </dataValidation>
    <dataValidation type="list" allowBlank="1" showInputMessage="1" sqref="Q13:Q228" xr:uid="{00000000-0002-0000-1C00-000001000000}">
      <formula1>$Q$244:$Q$259</formula1>
    </dataValidation>
    <dataValidation type="list" errorStyle="information" allowBlank="1" showInputMessage="1" sqref="P13:P228" xr:uid="{00000000-0002-0000-1C00-000002000000}">
      <formula1>$P$244:$P$267</formula1>
    </dataValidation>
    <dataValidation type="list" errorStyle="information" showInputMessage="1" sqref="D13:D14 D17:D20 D95:D98 D101:D104 D107:D110 D113:D116 D119:D122 D125:D128 D131:D134 D137:D140 D143:D146 D149:D152 D89:D92 D83:D86 D23:D26 D29:D32 D35:D38 D41:D44 D47:D50 D53:D56 D59:D62 D65:D68 D71:D74 D77:D80 D155:D158 D167:D170 D173:D176 D179:D182 D185:D188 D191:D194 D197:D200 D203:D206 D209:D212 D215:D218 D221:D224 D161:D164 D227:D228" xr:uid="{00000000-0002-0000-1C00-000003000000}">
      <formula1>$D$244:$D$252</formula1>
    </dataValidation>
    <dataValidation type="list" errorStyle="information" allowBlank="1" showInputMessage="1" sqref="D15:D16 D93:D94 D99:D100 D105:D106 D111:D112 D117:D118 D123:D124 D129:D130 D135:D136 D141:D142 D147:D148 D153:D154 D87:D88 D21:D22 D27:D28 D33:D34 D39:D40 D45:D46 D51:D52 D57:D58 D63:D64 D69:D70 D75:D76 D81:D82 D165:D166 D171:D172 D177:D178 D183:D184 D189:D190 D195:D196 D201:D202 D207:D208 D213:D214 D219:D220 D225:D226 D159:D160" xr:uid="{00000000-0002-0000-1C00-000004000000}">
      <formula1>$D$244:$D$252</formula1>
    </dataValidation>
  </dataValidations>
  <hyperlinks>
    <hyperlink ref="B1" location="メニュー!A1" display="Menuへ" xr:uid="{00000000-0004-0000-1C00-000000000000}"/>
    <hyperlink ref="C1" location="作業員名簿1!A1" display="名簿1へ" xr:uid="{00000000-0004-0000-1C00-000001000000}"/>
    <hyperlink ref="C2" location="作業員名簿2!A1" display="名簿2へ" xr:uid="{00000000-0004-0000-1C00-000002000000}"/>
    <hyperlink ref="C3" location="作業員名簿3!A1" display="名簿3へ" xr:uid="{00000000-0004-0000-1C00-000003000000}"/>
  </hyperlinks>
  <pageMargins left="0.75" right="0.75" top="1" bottom="1" header="0.51200000000000001" footer="0.51200000000000001"/>
  <pageSetup paperSize="8"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dimension ref="A1:Q47"/>
  <sheetViews>
    <sheetView showGridLines="0" topLeftCell="A37" zoomScaleNormal="100" workbookViewId="0">
      <selection activeCell="E12" sqref="E12"/>
    </sheetView>
  </sheetViews>
  <sheetFormatPr defaultRowHeight="14.25"/>
  <cols>
    <col min="1" max="1" width="4.25" style="26" customWidth="1"/>
    <col min="2" max="2" width="10.375" style="26" customWidth="1"/>
    <col min="3" max="3" width="2.75" style="26" customWidth="1"/>
    <col min="4" max="4" width="9" style="26"/>
    <col min="5" max="5" width="11.75" style="26" customWidth="1"/>
    <col min="6" max="6" width="2.625" style="26" customWidth="1"/>
    <col min="7" max="7" width="4.25" style="26" customWidth="1"/>
    <col min="8" max="8" width="10.125" style="26" customWidth="1"/>
    <col min="9" max="9" width="2.75" style="26" customWidth="1"/>
    <col min="10" max="10" width="4.75" style="26" customWidth="1"/>
    <col min="11" max="11" width="4.875" style="26" customWidth="1"/>
    <col min="12" max="12" width="2.875" style="26" customWidth="1"/>
    <col min="13" max="13" width="5.375" style="26" customWidth="1"/>
    <col min="14" max="14" width="2.875" style="26" customWidth="1"/>
    <col min="15" max="15" width="3.75" style="26" customWidth="1"/>
    <col min="16" max="16" width="2.875" style="26" customWidth="1"/>
    <col min="17" max="16384" width="9" style="26"/>
  </cols>
  <sheetData>
    <row r="1" spans="1:16">
      <c r="K1" s="182"/>
      <c r="L1" s="26" t="s">
        <v>86</v>
      </c>
      <c r="M1" s="182"/>
      <c r="N1" s="26" t="s">
        <v>87</v>
      </c>
      <c r="O1" s="182"/>
      <c r="P1" s="26" t="s">
        <v>88</v>
      </c>
    </row>
    <row r="3" spans="1:16">
      <c r="A3" s="579" t="str">
        <f>IF(A!F4="","",A!F4)</f>
        <v/>
      </c>
      <c r="B3" s="580"/>
      <c r="C3" s="580"/>
      <c r="D3" s="580"/>
      <c r="E3" s="580"/>
      <c r="F3" s="582" t="s">
        <v>89</v>
      </c>
      <c r="G3" s="582"/>
    </row>
    <row r="4" spans="1:16" ht="18" customHeight="1">
      <c r="A4" s="581"/>
      <c r="B4" s="581"/>
      <c r="C4" s="581"/>
      <c r="D4" s="581"/>
      <c r="E4" s="581"/>
      <c r="F4" s="583"/>
      <c r="G4" s="583"/>
    </row>
    <row r="5" spans="1:16" ht="17.25" customHeight="1">
      <c r="A5" s="177"/>
      <c r="B5" s="177"/>
      <c r="C5" s="177"/>
      <c r="D5" s="177"/>
      <c r="E5" s="177"/>
      <c r="F5" s="177"/>
      <c r="G5" s="184"/>
    </row>
    <row r="6" spans="1:16">
      <c r="E6" s="182"/>
      <c r="F6" s="182"/>
      <c r="G6" s="184"/>
    </row>
    <row r="7" spans="1:16" ht="16.5" customHeight="1">
      <c r="A7" s="586" t="s">
        <v>90</v>
      </c>
      <c r="B7" s="586"/>
      <c r="C7" s="185"/>
      <c r="E7" s="182"/>
      <c r="F7" s="182"/>
      <c r="G7" s="184"/>
    </row>
    <row r="8" spans="1:16" ht="18" customHeight="1">
      <c r="A8" s="587" t="s">
        <v>91</v>
      </c>
      <c r="B8" s="587"/>
      <c r="C8" s="186"/>
      <c r="D8" s="588" t="str">
        <f>IF(A!F21="","",A!F21)</f>
        <v/>
      </c>
      <c r="E8" s="588"/>
      <c r="F8" s="187"/>
      <c r="G8" s="183" t="s">
        <v>50</v>
      </c>
    </row>
    <row r="10" spans="1:16" ht="20.25" customHeight="1">
      <c r="H10" s="47" t="s">
        <v>92</v>
      </c>
      <c r="I10" s="47"/>
      <c r="J10" s="584" t="str">
        <f>IF(B!F7="","",B!F7)</f>
        <v/>
      </c>
      <c r="K10" s="584"/>
      <c r="L10" s="584"/>
      <c r="M10" s="584"/>
      <c r="N10" s="584"/>
      <c r="O10" s="584"/>
      <c r="P10" s="584"/>
    </row>
    <row r="11" spans="1:16">
      <c r="H11" s="47"/>
      <c r="I11" s="47"/>
    </row>
    <row r="12" spans="1:16" ht="20.25" customHeight="1">
      <c r="H12" s="47" t="s">
        <v>93</v>
      </c>
      <c r="I12" s="47"/>
      <c r="J12" s="585" t="str">
        <f>IF(B!F4="","",B!F4)</f>
        <v/>
      </c>
      <c r="K12" s="585"/>
      <c r="L12" s="585"/>
      <c r="M12" s="585"/>
      <c r="N12" s="585"/>
      <c r="O12" s="585"/>
      <c r="P12" s="585"/>
    </row>
    <row r="13" spans="1:16">
      <c r="H13" s="47"/>
      <c r="I13" s="47"/>
    </row>
    <row r="14" spans="1:16" ht="20.25" customHeight="1">
      <c r="H14" s="47" t="s">
        <v>94</v>
      </c>
      <c r="I14" s="47"/>
      <c r="J14" s="585" t="str">
        <f>IF(B!F5="","",B!F5)</f>
        <v/>
      </c>
      <c r="K14" s="585"/>
      <c r="L14" s="585"/>
      <c r="M14" s="585"/>
      <c r="N14" s="585"/>
      <c r="O14" s="585"/>
      <c r="P14" s="182" t="s">
        <v>95</v>
      </c>
    </row>
    <row r="15" spans="1:16">
      <c r="H15" s="47"/>
      <c r="I15" s="47"/>
      <c r="P15" s="182"/>
    </row>
    <row r="16" spans="1:16" ht="20.25" customHeight="1">
      <c r="H16" s="47" t="s">
        <v>96</v>
      </c>
      <c r="I16" s="47"/>
      <c r="P16" s="182"/>
    </row>
    <row r="17" spans="1:17" ht="18.75" customHeight="1">
      <c r="H17" s="47" t="s">
        <v>91</v>
      </c>
      <c r="I17" s="47"/>
      <c r="J17" s="585" t="str">
        <f>IF(B!F15="","",B!F15)</f>
        <v/>
      </c>
      <c r="K17" s="585"/>
      <c r="L17" s="585"/>
      <c r="M17" s="585"/>
      <c r="N17" s="585"/>
      <c r="O17" s="585"/>
      <c r="P17" s="182" t="s">
        <v>95</v>
      </c>
    </row>
    <row r="18" spans="1:17">
      <c r="H18" s="47"/>
      <c r="I18" s="47"/>
      <c r="J18" s="177"/>
      <c r="K18" s="177"/>
      <c r="L18" s="177"/>
      <c r="M18" s="177"/>
      <c r="N18" s="177"/>
      <c r="O18" s="182"/>
    </row>
    <row r="20" spans="1:17" ht="24.75" customHeight="1">
      <c r="A20" s="590" t="s">
        <v>55</v>
      </c>
      <c r="B20" s="590"/>
      <c r="C20" s="590"/>
      <c r="D20" s="590"/>
      <c r="E20" s="590"/>
      <c r="F20" s="590"/>
      <c r="G20" s="590"/>
      <c r="H20" s="590"/>
      <c r="I20" s="590"/>
      <c r="J20" s="590"/>
      <c r="K20" s="590"/>
      <c r="L20" s="590"/>
      <c r="M20" s="590"/>
      <c r="N20" s="590"/>
      <c r="O20" s="590"/>
      <c r="P20" s="590"/>
      <c r="Q20" s="177"/>
    </row>
    <row r="21" spans="1:17" ht="14.25" customHeight="1">
      <c r="A21" s="188"/>
      <c r="B21" s="188"/>
      <c r="C21" s="188"/>
      <c r="D21" s="188"/>
      <c r="E21" s="188"/>
      <c r="F21" s="188"/>
      <c r="G21" s="188"/>
      <c r="H21" s="188"/>
      <c r="I21" s="188"/>
      <c r="J21" s="188"/>
      <c r="K21" s="188"/>
      <c r="L21" s="188"/>
      <c r="M21" s="188"/>
      <c r="N21" s="188"/>
      <c r="O21" s="188"/>
      <c r="P21" s="188"/>
      <c r="Q21" s="177"/>
    </row>
    <row r="22" spans="1:17">
      <c r="A22" s="189"/>
      <c r="D22" s="592" t="str">
        <f>IF(A!F4="","",A!F4)</f>
        <v/>
      </c>
      <c r="E22" s="593"/>
      <c r="F22" s="593"/>
      <c r="G22" s="593"/>
    </row>
    <row r="23" spans="1:17" ht="20.100000000000001" customHeight="1">
      <c r="A23" s="26" t="s">
        <v>97</v>
      </c>
      <c r="C23" s="177"/>
      <c r="D23" s="594"/>
      <c r="E23" s="594"/>
      <c r="F23" s="594"/>
      <c r="G23" s="594"/>
      <c r="H23" s="26" t="s">
        <v>98</v>
      </c>
    </row>
    <row r="24" spans="1:17" ht="20.100000000000001" customHeight="1">
      <c r="A24" s="26" t="s">
        <v>99</v>
      </c>
    </row>
    <row r="25" spans="1:17" ht="20.100000000000001" customHeight="1">
      <c r="A25" s="26" t="s">
        <v>100</v>
      </c>
    </row>
    <row r="26" spans="1:17" ht="20.100000000000001" customHeight="1"/>
    <row r="27" spans="1:17" ht="15" customHeight="1">
      <c r="A27" s="189"/>
    </row>
    <row r="28" spans="1:17" ht="18" customHeight="1">
      <c r="A28" s="591" t="s">
        <v>101</v>
      </c>
      <c r="B28" s="591"/>
      <c r="C28" s="591"/>
      <c r="D28" s="591"/>
      <c r="E28" s="591"/>
      <c r="F28" s="591"/>
      <c r="G28" s="591"/>
      <c r="H28" s="591"/>
      <c r="I28" s="591"/>
      <c r="J28" s="591"/>
      <c r="K28" s="591"/>
      <c r="L28" s="591"/>
      <c r="M28" s="591"/>
      <c r="N28" s="591"/>
      <c r="O28" s="591"/>
      <c r="P28" s="591"/>
    </row>
    <row r="29" spans="1:17" ht="18" customHeight="1">
      <c r="A29" s="189"/>
    </row>
    <row r="30" spans="1:17" s="2" customFormat="1" ht="18" customHeight="1">
      <c r="A30" s="75" t="s">
        <v>54</v>
      </c>
      <c r="B30" s="2" t="s">
        <v>102</v>
      </c>
    </row>
    <row r="31" spans="1:17" s="2" customFormat="1" ht="18" customHeight="1">
      <c r="A31" s="75"/>
      <c r="B31" s="2" t="s">
        <v>103</v>
      </c>
    </row>
    <row r="32" spans="1:17" s="2" customFormat="1" ht="18" customHeight="1">
      <c r="A32" s="75" t="s">
        <v>104</v>
      </c>
      <c r="B32" s="2" t="s">
        <v>105</v>
      </c>
    </row>
    <row r="33" spans="1:16" s="2" customFormat="1" ht="18" customHeight="1">
      <c r="A33" s="75" t="s">
        <v>106</v>
      </c>
      <c r="B33" s="2" t="s">
        <v>107</v>
      </c>
    </row>
    <row r="34" spans="1:16" s="2" customFormat="1" ht="18" customHeight="1">
      <c r="A34" s="75" t="s">
        <v>108</v>
      </c>
      <c r="B34" s="2" t="s">
        <v>109</v>
      </c>
    </row>
    <row r="35" spans="1:16" s="2" customFormat="1" ht="18" customHeight="1">
      <c r="A35" s="75" t="s">
        <v>110</v>
      </c>
      <c r="B35" s="2" t="s">
        <v>111</v>
      </c>
    </row>
    <row r="36" spans="1:16" s="2" customFormat="1" ht="18" customHeight="1">
      <c r="A36" s="75" t="s">
        <v>112</v>
      </c>
      <c r="B36" s="2" t="s">
        <v>113</v>
      </c>
    </row>
    <row r="37" spans="1:16" s="2" customFormat="1" ht="18" customHeight="1">
      <c r="A37" s="75" t="s">
        <v>114</v>
      </c>
      <c r="B37" s="2" t="s">
        <v>115</v>
      </c>
    </row>
    <row r="38" spans="1:16" s="2" customFormat="1" ht="18" customHeight="1">
      <c r="A38" s="75"/>
      <c r="B38" s="2" t="s">
        <v>116</v>
      </c>
    </row>
    <row r="39" spans="1:16" s="2" customFormat="1" ht="18" customHeight="1">
      <c r="A39" s="75" t="s">
        <v>117</v>
      </c>
      <c r="B39" s="2" t="s">
        <v>118</v>
      </c>
    </row>
    <row r="40" spans="1:16" s="2" customFormat="1" ht="18" customHeight="1">
      <c r="A40" s="75"/>
      <c r="B40" s="2" t="s">
        <v>119</v>
      </c>
    </row>
    <row r="41" spans="1:16" s="2" customFormat="1" ht="18" customHeight="1">
      <c r="A41" s="75" t="s">
        <v>120</v>
      </c>
      <c r="B41" s="2" t="s">
        <v>121</v>
      </c>
    </row>
    <row r="42" spans="1:16" s="2" customFormat="1" ht="18" customHeight="1">
      <c r="A42" s="75"/>
      <c r="B42" s="2" t="s">
        <v>122</v>
      </c>
    </row>
    <row r="43" spans="1:16" s="2" customFormat="1" ht="18" customHeight="1">
      <c r="A43" s="75" t="s">
        <v>123</v>
      </c>
      <c r="B43" s="2" t="s">
        <v>124</v>
      </c>
    </row>
    <row r="44" spans="1:16" s="2" customFormat="1" ht="18" customHeight="1">
      <c r="A44" s="75" t="s">
        <v>125</v>
      </c>
      <c r="B44" s="2" t="s">
        <v>126</v>
      </c>
    </row>
    <row r="45" spans="1:16" s="2" customFormat="1" ht="18" customHeight="1">
      <c r="B45" s="2" t="s">
        <v>127</v>
      </c>
    </row>
    <row r="46" spans="1:16" s="2" customFormat="1" ht="31.5" customHeight="1"/>
    <row r="47" spans="1:16" s="5" customFormat="1" ht="11.25">
      <c r="A47" s="589" t="s">
        <v>128</v>
      </c>
      <c r="B47" s="589"/>
      <c r="C47" s="589"/>
      <c r="D47" s="589"/>
      <c r="E47" s="589"/>
      <c r="F47" s="589"/>
      <c r="G47" s="589"/>
      <c r="H47" s="589"/>
      <c r="I47" s="589"/>
      <c r="J47" s="589"/>
      <c r="K47" s="589"/>
      <c r="L47" s="589"/>
      <c r="M47" s="589"/>
      <c r="N47" s="589"/>
      <c r="O47" s="589"/>
      <c r="P47" s="589"/>
    </row>
  </sheetData>
  <mergeCells count="13">
    <mergeCell ref="J14:O14"/>
    <mergeCell ref="J17:O17"/>
    <mergeCell ref="A47:P47"/>
    <mergeCell ref="A20:P20"/>
    <mergeCell ref="A28:P28"/>
    <mergeCell ref="D22:G23"/>
    <mergeCell ref="A3:E4"/>
    <mergeCell ref="F3:G4"/>
    <mergeCell ref="J10:P10"/>
    <mergeCell ref="J12:P12"/>
    <mergeCell ref="A7:B7"/>
    <mergeCell ref="A8:B8"/>
    <mergeCell ref="D8:E8"/>
  </mergeCells>
  <phoneticPr fontId="2"/>
  <pageMargins left="0.78740157480314965" right="0.78740157480314965" top="0.59055118110236227" bottom="0.32" header="0.51181102362204722" footer="0.28999999999999998"/>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3">
    <tabColor indexed="45"/>
  </sheetPr>
  <dimension ref="A1:EW34"/>
  <sheetViews>
    <sheetView showGridLines="0" workbookViewId="0">
      <pane xSplit="1" ySplit="4" topLeftCell="B5" activePane="bottomRight" state="frozen"/>
      <selection activeCell="R25" sqref="R25:Z26"/>
      <selection pane="topRight" activeCell="R25" sqref="R25:Z26"/>
      <selection pane="bottomLeft" activeCell="R25" sqref="R25:Z26"/>
      <selection pane="bottomRight" activeCell="R25" sqref="R25:Z26"/>
    </sheetView>
  </sheetViews>
  <sheetFormatPr defaultRowHeight="20.100000000000001" customHeight="1"/>
  <cols>
    <col min="1" max="1" width="24" style="19" customWidth="1"/>
    <col min="2" max="2" width="18.375" style="19" customWidth="1"/>
    <col min="3" max="3" width="17.125" style="19" customWidth="1"/>
    <col min="4" max="4" width="16.25" style="19" customWidth="1"/>
    <col min="5" max="5" width="15.625" style="164" customWidth="1"/>
    <col min="6" max="9" width="15.625" style="19" customWidth="1"/>
    <col min="10" max="14" width="15.625" style="164" customWidth="1"/>
    <col min="15" max="18" width="13.625" style="19" customWidth="1"/>
    <col min="19" max="19" width="15.625" style="164" customWidth="1"/>
    <col min="20" max="16384" width="9" style="19"/>
  </cols>
  <sheetData>
    <row r="1" spans="1:153" ht="20.100000000000001" customHeight="1">
      <c r="A1" s="243" t="s">
        <v>129</v>
      </c>
    </row>
    <row r="2" spans="1:153" ht="32.25" customHeight="1">
      <c r="A2" s="168" t="s">
        <v>1165</v>
      </c>
    </row>
    <row r="3" spans="1:153" ht="20.100000000000001" customHeight="1">
      <c r="A3" s="2021" t="s">
        <v>1166</v>
      </c>
      <c r="B3" s="2021" t="s">
        <v>908</v>
      </c>
      <c r="C3" s="2021" t="s">
        <v>793</v>
      </c>
      <c r="D3" s="2021" t="s">
        <v>796</v>
      </c>
      <c r="E3" s="2022" t="s">
        <v>1167</v>
      </c>
      <c r="F3" s="2021" t="s">
        <v>1168</v>
      </c>
      <c r="G3" s="2021"/>
      <c r="H3" s="2021"/>
      <c r="I3" s="2021"/>
      <c r="J3" s="2022" t="s">
        <v>1169</v>
      </c>
      <c r="K3" s="2022"/>
      <c r="L3" s="2022"/>
      <c r="M3" s="2023" t="s">
        <v>1170</v>
      </c>
      <c r="N3" s="2022" t="s">
        <v>1171</v>
      </c>
      <c r="O3" s="2021" t="s">
        <v>1172</v>
      </c>
      <c r="P3" s="2021"/>
      <c r="Q3" s="2021"/>
      <c r="R3" s="2021"/>
      <c r="S3" s="2021"/>
    </row>
    <row r="4" spans="1:153" ht="20.100000000000001" customHeight="1">
      <c r="A4" s="2021"/>
      <c r="B4" s="2021"/>
      <c r="C4" s="2021"/>
      <c r="D4" s="2021"/>
      <c r="E4" s="2022"/>
      <c r="F4" s="165" t="s">
        <v>1173</v>
      </c>
      <c r="G4" s="165" t="s">
        <v>1174</v>
      </c>
      <c r="H4" s="165" t="s">
        <v>1175</v>
      </c>
      <c r="I4" s="165" t="s">
        <v>1176</v>
      </c>
      <c r="J4" s="166" t="s">
        <v>1177</v>
      </c>
      <c r="K4" s="166" t="s">
        <v>1178</v>
      </c>
      <c r="L4" s="166" t="s">
        <v>1179</v>
      </c>
      <c r="M4" s="2023"/>
      <c r="N4" s="2022"/>
      <c r="O4" s="165" t="s">
        <v>758</v>
      </c>
      <c r="P4" s="165" t="s">
        <v>1180</v>
      </c>
      <c r="Q4" s="165" t="s">
        <v>760</v>
      </c>
      <c r="R4" s="165" t="s">
        <v>700</v>
      </c>
      <c r="S4" s="166" t="s">
        <v>751</v>
      </c>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row>
    <row r="5" spans="1:153" ht="20.100000000000001" customHeight="1">
      <c r="A5" s="97"/>
      <c r="B5" s="97"/>
      <c r="C5" s="97"/>
      <c r="D5" s="97"/>
      <c r="E5" s="172"/>
      <c r="F5" s="97"/>
      <c r="G5" s="97"/>
      <c r="H5" s="97"/>
      <c r="I5" s="97"/>
      <c r="J5" s="173"/>
      <c r="K5" s="173"/>
      <c r="L5" s="173"/>
      <c r="M5" s="173"/>
      <c r="N5" s="173"/>
      <c r="O5" s="170"/>
      <c r="P5" s="170"/>
      <c r="Q5" s="170"/>
      <c r="R5" s="170"/>
      <c r="S5" s="169"/>
    </row>
    <row r="6" spans="1:153" ht="20.100000000000001" customHeight="1">
      <c r="A6" s="97"/>
      <c r="B6" s="97"/>
      <c r="C6" s="97"/>
      <c r="D6" s="97"/>
      <c r="E6" s="172"/>
      <c r="F6" s="97"/>
      <c r="G6" s="97"/>
      <c r="H6" s="97"/>
      <c r="I6" s="97"/>
      <c r="J6" s="173"/>
      <c r="K6" s="173"/>
      <c r="L6" s="173"/>
      <c r="M6" s="173"/>
      <c r="N6" s="173"/>
      <c r="O6" s="170"/>
      <c r="P6" s="170"/>
      <c r="Q6" s="170"/>
      <c r="R6" s="170"/>
      <c r="S6" s="169"/>
    </row>
    <row r="7" spans="1:153" ht="20.100000000000001" customHeight="1">
      <c r="A7" s="167"/>
      <c r="B7" s="167"/>
      <c r="C7" s="167"/>
      <c r="D7" s="167"/>
      <c r="E7" s="171"/>
      <c r="F7" s="167"/>
      <c r="G7" s="167"/>
      <c r="H7" s="167"/>
      <c r="I7" s="167"/>
      <c r="J7" s="169"/>
      <c r="K7" s="169"/>
      <c r="L7" s="169"/>
      <c r="M7" s="169"/>
      <c r="N7" s="169"/>
      <c r="O7" s="170"/>
      <c r="P7" s="170"/>
      <c r="Q7" s="170"/>
      <c r="R7" s="170"/>
      <c r="S7" s="169"/>
    </row>
    <row r="8" spans="1:153" ht="20.100000000000001" customHeight="1">
      <c r="A8" s="167"/>
      <c r="B8" s="167"/>
      <c r="C8" s="167"/>
      <c r="D8" s="167"/>
      <c r="E8" s="171"/>
      <c r="F8" s="167"/>
      <c r="G8" s="167"/>
      <c r="H8" s="167"/>
      <c r="I8" s="167"/>
      <c r="J8" s="169"/>
      <c r="K8" s="169"/>
      <c r="L8" s="169"/>
      <c r="M8" s="169"/>
      <c r="N8" s="169"/>
      <c r="O8" s="170"/>
      <c r="P8" s="170"/>
      <c r="Q8" s="170"/>
      <c r="R8" s="170"/>
      <c r="S8" s="169"/>
    </row>
    <row r="9" spans="1:153" ht="20.100000000000001" customHeight="1">
      <c r="A9" s="167"/>
      <c r="B9" s="167"/>
      <c r="C9" s="167"/>
      <c r="D9" s="167"/>
      <c r="E9" s="171"/>
      <c r="F9" s="167"/>
      <c r="G9" s="167"/>
      <c r="H9" s="167"/>
      <c r="I9" s="167"/>
      <c r="J9" s="169"/>
      <c r="K9" s="169"/>
      <c r="L9" s="169"/>
      <c r="M9" s="169"/>
      <c r="N9" s="169"/>
      <c r="O9" s="170"/>
      <c r="P9" s="170"/>
      <c r="Q9" s="170"/>
      <c r="R9" s="170"/>
      <c r="S9" s="169"/>
    </row>
    <row r="10" spans="1:153" ht="20.100000000000001" customHeight="1">
      <c r="A10" s="167"/>
      <c r="B10" s="167"/>
      <c r="C10" s="167"/>
      <c r="D10" s="167"/>
      <c r="E10" s="171"/>
      <c r="F10" s="167"/>
      <c r="G10" s="167"/>
      <c r="H10" s="167"/>
      <c r="I10" s="167"/>
      <c r="J10" s="169"/>
      <c r="K10" s="169"/>
      <c r="L10" s="169"/>
      <c r="M10" s="169"/>
      <c r="N10" s="169"/>
      <c r="O10" s="170"/>
      <c r="P10" s="170"/>
      <c r="Q10" s="170"/>
      <c r="R10" s="170"/>
      <c r="S10" s="169"/>
    </row>
    <row r="11" spans="1:153" ht="20.100000000000001" customHeight="1">
      <c r="A11" s="167"/>
      <c r="B11" s="167"/>
      <c r="C11" s="167"/>
      <c r="D11" s="167"/>
      <c r="E11" s="171"/>
      <c r="F11" s="167"/>
      <c r="G11" s="167"/>
      <c r="H11" s="167"/>
      <c r="I11" s="167"/>
      <c r="J11" s="169"/>
      <c r="K11" s="169"/>
      <c r="L11" s="169"/>
      <c r="M11" s="169"/>
      <c r="N11" s="169"/>
      <c r="O11" s="170"/>
      <c r="P11" s="170"/>
      <c r="Q11" s="170"/>
      <c r="R11" s="170"/>
      <c r="S11" s="169"/>
    </row>
    <row r="12" spans="1:153" ht="20.100000000000001" customHeight="1">
      <c r="A12" s="167"/>
      <c r="B12" s="167"/>
      <c r="C12" s="167"/>
      <c r="D12" s="167"/>
      <c r="E12" s="171"/>
      <c r="F12" s="167"/>
      <c r="G12" s="167"/>
      <c r="H12" s="167"/>
      <c r="I12" s="167"/>
      <c r="J12" s="169"/>
      <c r="K12" s="169"/>
      <c r="L12" s="169"/>
      <c r="M12" s="169"/>
      <c r="N12" s="169"/>
      <c r="O12" s="170"/>
      <c r="P12" s="170"/>
      <c r="Q12" s="170"/>
      <c r="R12" s="170"/>
      <c r="S12" s="169"/>
    </row>
    <row r="13" spans="1:153" ht="20.100000000000001" customHeight="1">
      <c r="A13" s="167"/>
      <c r="B13" s="167"/>
      <c r="C13" s="167"/>
      <c r="D13" s="167"/>
      <c r="E13" s="171"/>
      <c r="F13" s="167"/>
      <c r="G13" s="167"/>
      <c r="H13" s="167"/>
      <c r="I13" s="167"/>
      <c r="J13" s="169"/>
      <c r="K13" s="169"/>
      <c r="L13" s="169"/>
      <c r="M13" s="169"/>
      <c r="N13" s="169"/>
      <c r="O13" s="170"/>
      <c r="P13" s="170"/>
      <c r="Q13" s="170"/>
      <c r="R13" s="170"/>
      <c r="S13" s="169"/>
    </row>
    <row r="14" spans="1:153" ht="20.100000000000001" customHeight="1">
      <c r="A14" s="167"/>
      <c r="B14" s="167"/>
      <c r="C14" s="167"/>
      <c r="D14" s="167"/>
      <c r="E14" s="171"/>
      <c r="F14" s="167"/>
      <c r="G14" s="167"/>
      <c r="H14" s="167"/>
      <c r="I14" s="167"/>
      <c r="J14" s="169"/>
      <c r="K14" s="169"/>
      <c r="L14" s="169"/>
      <c r="M14" s="169"/>
      <c r="N14" s="169"/>
      <c r="O14" s="170"/>
      <c r="P14" s="170"/>
      <c r="Q14" s="170"/>
      <c r="R14" s="170"/>
      <c r="S14" s="169"/>
    </row>
    <row r="15" spans="1:153" ht="20.100000000000001" customHeight="1">
      <c r="A15" s="167"/>
      <c r="B15" s="167"/>
      <c r="C15" s="167"/>
      <c r="D15" s="167"/>
      <c r="E15" s="171"/>
      <c r="F15" s="167"/>
      <c r="G15" s="167"/>
      <c r="H15" s="167"/>
      <c r="I15" s="167"/>
      <c r="J15" s="169"/>
      <c r="K15" s="169"/>
      <c r="L15" s="169"/>
      <c r="M15" s="169"/>
      <c r="N15" s="169"/>
      <c r="O15" s="170"/>
      <c r="P15" s="170"/>
      <c r="Q15" s="170"/>
      <c r="R15" s="170"/>
      <c r="S15" s="169"/>
    </row>
    <row r="16" spans="1:153" ht="20.100000000000001" customHeight="1">
      <c r="A16" s="167"/>
      <c r="B16" s="167"/>
      <c r="C16" s="167"/>
      <c r="D16" s="167"/>
      <c r="E16" s="171"/>
      <c r="F16" s="167"/>
      <c r="G16" s="167"/>
      <c r="H16" s="167"/>
      <c r="I16" s="167"/>
      <c r="J16" s="169"/>
      <c r="K16" s="169"/>
      <c r="L16" s="169"/>
      <c r="M16" s="169"/>
      <c r="N16" s="169"/>
      <c r="O16" s="170"/>
      <c r="P16" s="170"/>
      <c r="Q16" s="170"/>
      <c r="R16" s="170"/>
      <c r="S16" s="169"/>
    </row>
    <row r="17" spans="1:19" ht="20.100000000000001" customHeight="1">
      <c r="A17" s="167"/>
      <c r="B17" s="167"/>
      <c r="C17" s="167"/>
      <c r="D17" s="167"/>
      <c r="E17" s="171"/>
      <c r="F17" s="167"/>
      <c r="G17" s="167"/>
      <c r="H17" s="167"/>
      <c r="I17" s="167"/>
      <c r="J17" s="169"/>
      <c r="K17" s="169"/>
      <c r="L17" s="169"/>
      <c r="M17" s="169"/>
      <c r="N17" s="169"/>
      <c r="O17" s="170"/>
      <c r="P17" s="170"/>
      <c r="Q17" s="170"/>
      <c r="R17" s="170"/>
      <c r="S17" s="169"/>
    </row>
    <row r="18" spans="1:19" ht="20.100000000000001" customHeight="1">
      <c r="A18" s="167"/>
      <c r="B18" s="167"/>
      <c r="C18" s="167"/>
      <c r="D18" s="167"/>
      <c r="E18" s="171"/>
      <c r="F18" s="167"/>
      <c r="G18" s="167"/>
      <c r="H18" s="167"/>
      <c r="I18" s="167"/>
      <c r="J18" s="169"/>
      <c r="K18" s="169"/>
      <c r="L18" s="169"/>
      <c r="M18" s="169"/>
      <c r="N18" s="169"/>
      <c r="O18" s="170"/>
      <c r="P18" s="170"/>
      <c r="Q18" s="170"/>
      <c r="R18" s="170"/>
      <c r="S18" s="169"/>
    </row>
    <row r="19" spans="1:19" ht="20.100000000000001" customHeight="1">
      <c r="A19" s="167"/>
      <c r="B19" s="167"/>
      <c r="C19" s="167"/>
      <c r="D19" s="167"/>
      <c r="E19" s="171"/>
      <c r="F19" s="167"/>
      <c r="G19" s="167"/>
      <c r="H19" s="167"/>
      <c r="I19" s="167"/>
      <c r="J19" s="169"/>
      <c r="K19" s="169"/>
      <c r="L19" s="169"/>
      <c r="M19" s="169"/>
      <c r="N19" s="169"/>
      <c r="O19" s="170"/>
      <c r="P19" s="170"/>
      <c r="Q19" s="170"/>
      <c r="R19" s="170"/>
      <c r="S19" s="169"/>
    </row>
    <row r="20" spans="1:19" ht="20.100000000000001" customHeight="1">
      <c r="A20" s="167"/>
      <c r="B20" s="167"/>
      <c r="C20" s="167"/>
      <c r="D20" s="167"/>
      <c r="E20" s="171"/>
      <c r="F20" s="167"/>
      <c r="G20" s="167"/>
      <c r="H20" s="167"/>
      <c r="I20" s="167"/>
      <c r="J20" s="169"/>
      <c r="K20" s="169"/>
      <c r="L20" s="169"/>
      <c r="M20" s="169"/>
      <c r="N20" s="169"/>
      <c r="O20" s="170"/>
      <c r="P20" s="170"/>
      <c r="Q20" s="170"/>
      <c r="R20" s="170"/>
      <c r="S20" s="169"/>
    </row>
    <row r="21" spans="1:19" ht="20.100000000000001" customHeight="1">
      <c r="A21" s="167"/>
      <c r="B21" s="167"/>
      <c r="C21" s="167"/>
      <c r="D21" s="167"/>
      <c r="E21" s="171"/>
      <c r="F21" s="167"/>
      <c r="G21" s="167"/>
      <c r="H21" s="167"/>
      <c r="I21" s="167"/>
      <c r="J21" s="169"/>
      <c r="K21" s="169"/>
      <c r="L21" s="169"/>
      <c r="M21" s="169"/>
      <c r="N21" s="169"/>
      <c r="O21" s="170"/>
      <c r="P21" s="170"/>
      <c r="Q21" s="170"/>
      <c r="R21" s="170"/>
      <c r="S21" s="169"/>
    </row>
    <row r="22" spans="1:19" ht="20.100000000000001" customHeight="1">
      <c r="A22" s="167"/>
      <c r="B22" s="167"/>
      <c r="C22" s="167"/>
      <c r="D22" s="167"/>
      <c r="E22" s="171"/>
      <c r="F22" s="167"/>
      <c r="G22" s="167"/>
      <c r="H22" s="167"/>
      <c r="I22" s="167"/>
      <c r="J22" s="169"/>
      <c r="K22" s="169"/>
      <c r="L22" s="169"/>
      <c r="M22" s="169"/>
      <c r="N22" s="169"/>
      <c r="O22" s="170"/>
      <c r="P22" s="170"/>
      <c r="Q22" s="170"/>
      <c r="R22" s="170"/>
      <c r="S22" s="169"/>
    </row>
    <row r="23" spans="1:19" ht="20.100000000000001" customHeight="1">
      <c r="A23" s="167"/>
      <c r="B23" s="167"/>
      <c r="C23" s="167"/>
      <c r="D23" s="167"/>
      <c r="E23" s="171"/>
      <c r="F23" s="167"/>
      <c r="G23" s="167"/>
      <c r="H23" s="167"/>
      <c r="I23" s="167"/>
      <c r="J23" s="169"/>
      <c r="K23" s="169"/>
      <c r="L23" s="169"/>
      <c r="M23" s="169"/>
      <c r="N23" s="169"/>
      <c r="O23" s="170"/>
      <c r="P23" s="170"/>
      <c r="Q23" s="170"/>
      <c r="R23" s="170"/>
      <c r="S23" s="169"/>
    </row>
    <row r="24" spans="1:19" ht="20.100000000000001" customHeight="1">
      <c r="A24" s="167"/>
      <c r="B24" s="167"/>
      <c r="C24" s="167"/>
      <c r="D24" s="167"/>
      <c r="E24" s="171"/>
      <c r="F24" s="167"/>
      <c r="G24" s="167"/>
      <c r="H24" s="167"/>
      <c r="I24" s="167"/>
      <c r="J24" s="169"/>
      <c r="K24" s="169"/>
      <c r="L24" s="169"/>
      <c r="M24" s="169"/>
      <c r="N24" s="169"/>
      <c r="O24" s="170"/>
      <c r="P24" s="170"/>
      <c r="Q24" s="170"/>
      <c r="R24" s="170"/>
      <c r="S24" s="169"/>
    </row>
    <row r="25" spans="1:19" ht="20.100000000000001" customHeight="1">
      <c r="A25" s="167"/>
      <c r="B25" s="167"/>
      <c r="C25" s="167"/>
      <c r="D25" s="167"/>
      <c r="E25" s="171"/>
      <c r="F25" s="167"/>
      <c r="G25" s="167"/>
      <c r="H25" s="167"/>
      <c r="I25" s="167"/>
      <c r="J25" s="169"/>
      <c r="K25" s="169"/>
      <c r="L25" s="169"/>
      <c r="M25" s="169"/>
      <c r="N25" s="169"/>
      <c r="O25" s="170"/>
      <c r="P25" s="170"/>
      <c r="Q25" s="170"/>
      <c r="R25" s="170"/>
      <c r="S25" s="169"/>
    </row>
    <row r="26" spans="1:19" ht="20.100000000000001" customHeight="1">
      <c r="A26" s="167"/>
      <c r="B26" s="167"/>
      <c r="C26" s="167"/>
      <c r="D26" s="167"/>
      <c r="E26" s="171"/>
      <c r="F26" s="167"/>
      <c r="G26" s="167"/>
      <c r="H26" s="167"/>
      <c r="I26" s="167"/>
      <c r="J26" s="169"/>
      <c r="K26" s="169"/>
      <c r="L26" s="169"/>
      <c r="M26" s="169"/>
      <c r="N26" s="169"/>
      <c r="O26" s="170"/>
      <c r="P26" s="170"/>
      <c r="Q26" s="170"/>
      <c r="R26" s="170"/>
      <c r="S26" s="169"/>
    </row>
    <row r="27" spans="1:19" ht="20.100000000000001" customHeight="1">
      <c r="A27" s="167"/>
      <c r="B27" s="167"/>
      <c r="C27" s="167"/>
      <c r="D27" s="167"/>
      <c r="E27" s="171"/>
      <c r="F27" s="167"/>
      <c r="G27" s="167"/>
      <c r="H27" s="167"/>
      <c r="I27" s="167"/>
      <c r="J27" s="169"/>
      <c r="K27" s="169"/>
      <c r="L27" s="169"/>
      <c r="M27" s="169"/>
      <c r="N27" s="169"/>
      <c r="O27" s="170"/>
      <c r="P27" s="170"/>
      <c r="Q27" s="170"/>
      <c r="R27" s="170"/>
      <c r="S27" s="169"/>
    </row>
    <row r="28" spans="1:19" ht="20.100000000000001" customHeight="1">
      <c r="A28" s="167"/>
      <c r="B28" s="167"/>
      <c r="C28" s="167"/>
      <c r="D28" s="167"/>
      <c r="E28" s="171"/>
      <c r="F28" s="167"/>
      <c r="G28" s="167"/>
      <c r="H28" s="167"/>
      <c r="I28" s="167"/>
      <c r="J28" s="169"/>
      <c r="K28" s="169"/>
      <c r="L28" s="169"/>
      <c r="M28" s="169"/>
      <c r="N28" s="169"/>
      <c r="O28" s="170"/>
      <c r="P28" s="170"/>
      <c r="Q28" s="170"/>
      <c r="R28" s="170"/>
      <c r="S28" s="169"/>
    </row>
    <row r="29" spans="1:19" ht="20.100000000000001" customHeight="1">
      <c r="A29" s="167"/>
      <c r="B29" s="167"/>
      <c r="C29" s="167"/>
      <c r="D29" s="167"/>
      <c r="E29" s="171"/>
      <c r="F29" s="167"/>
      <c r="G29" s="167"/>
      <c r="H29" s="167"/>
      <c r="I29" s="167"/>
      <c r="J29" s="169"/>
      <c r="K29" s="169"/>
      <c r="L29" s="169"/>
      <c r="M29" s="169"/>
      <c r="N29" s="169"/>
      <c r="O29" s="170"/>
      <c r="P29" s="170"/>
      <c r="Q29" s="170"/>
      <c r="R29" s="170"/>
      <c r="S29" s="169"/>
    </row>
    <row r="30" spans="1:19" ht="20.100000000000001" customHeight="1">
      <c r="A30" s="167"/>
      <c r="B30" s="167"/>
      <c r="C30" s="167"/>
      <c r="D30" s="167"/>
      <c r="E30" s="171"/>
      <c r="F30" s="167"/>
      <c r="G30" s="167"/>
      <c r="H30" s="167"/>
      <c r="I30" s="167"/>
      <c r="J30" s="169"/>
      <c r="K30" s="169"/>
      <c r="L30" s="169"/>
      <c r="M30" s="169"/>
      <c r="N30" s="169"/>
      <c r="O30" s="170"/>
      <c r="P30" s="170"/>
      <c r="Q30" s="170"/>
      <c r="R30" s="170"/>
      <c r="S30" s="169"/>
    </row>
    <row r="31" spans="1:19" ht="20.100000000000001" customHeight="1">
      <c r="A31" s="167"/>
      <c r="B31" s="167"/>
      <c r="C31" s="167"/>
      <c r="D31" s="167"/>
      <c r="E31" s="171"/>
      <c r="F31" s="167"/>
      <c r="G31" s="167"/>
      <c r="H31" s="167"/>
      <c r="I31" s="167"/>
      <c r="J31" s="169"/>
      <c r="K31" s="169"/>
      <c r="L31" s="169"/>
      <c r="M31" s="169"/>
      <c r="N31" s="169"/>
      <c r="O31" s="170"/>
      <c r="P31" s="170"/>
      <c r="Q31" s="170"/>
      <c r="R31" s="170"/>
      <c r="S31" s="169"/>
    </row>
    <row r="32" spans="1:19" ht="20.100000000000001" customHeight="1">
      <c r="A32" s="167"/>
      <c r="B32" s="167"/>
      <c r="C32" s="167"/>
      <c r="D32" s="167"/>
      <c r="E32" s="171"/>
      <c r="F32" s="167"/>
      <c r="G32" s="167"/>
      <c r="H32" s="167"/>
      <c r="I32" s="167"/>
      <c r="J32" s="169"/>
      <c r="K32" s="169"/>
      <c r="L32" s="169"/>
      <c r="M32" s="169"/>
      <c r="N32" s="169"/>
      <c r="O32" s="170"/>
      <c r="P32" s="170"/>
      <c r="Q32" s="170"/>
      <c r="R32" s="170"/>
      <c r="S32" s="169"/>
    </row>
    <row r="33" spans="1:19" ht="20.100000000000001" customHeight="1">
      <c r="A33" s="167"/>
      <c r="B33" s="167"/>
      <c r="C33" s="167"/>
      <c r="D33" s="167"/>
      <c r="E33" s="171"/>
      <c r="F33" s="167"/>
      <c r="G33" s="167"/>
      <c r="H33" s="167"/>
      <c r="I33" s="167"/>
      <c r="J33" s="169"/>
      <c r="K33" s="169"/>
      <c r="L33" s="169"/>
      <c r="M33" s="169"/>
      <c r="N33" s="169"/>
      <c r="O33" s="170"/>
      <c r="P33" s="170"/>
      <c r="Q33" s="170"/>
      <c r="R33" s="170"/>
      <c r="S33" s="169"/>
    </row>
    <row r="34" spans="1:19" ht="20.100000000000001" customHeight="1">
      <c r="A34" s="167"/>
      <c r="B34" s="167"/>
      <c r="C34" s="167"/>
      <c r="D34" s="167"/>
      <c r="E34" s="171"/>
      <c r="F34" s="167"/>
      <c r="G34" s="167"/>
      <c r="H34" s="167"/>
      <c r="I34" s="167"/>
      <c r="J34" s="169"/>
      <c r="K34" s="169"/>
      <c r="L34" s="169"/>
      <c r="M34" s="169"/>
      <c r="N34" s="169"/>
      <c r="O34" s="170"/>
      <c r="P34" s="170"/>
      <c r="Q34" s="170"/>
      <c r="R34" s="170"/>
      <c r="S34" s="169"/>
    </row>
  </sheetData>
  <mergeCells count="10">
    <mergeCell ref="A3:A4"/>
    <mergeCell ref="B3:B4"/>
    <mergeCell ref="C3:C4"/>
    <mergeCell ref="D3:D4"/>
    <mergeCell ref="O3:S3"/>
    <mergeCell ref="J3:L3"/>
    <mergeCell ref="F3:I3"/>
    <mergeCell ref="M3:M4"/>
    <mergeCell ref="N3:N4"/>
    <mergeCell ref="E3:E4"/>
  </mergeCells>
  <phoneticPr fontId="2"/>
  <hyperlinks>
    <hyperlink ref="A1" location="メニュー!A1" display="戻る" xr:uid="{00000000-0004-0000-1D00-000000000000}"/>
  </hyperlinks>
  <pageMargins left="0.75" right="0.75" top="1" bottom="1" header="0.51200000000000001" footer="0.51200000000000001"/>
  <pageSetup paperSize="8" orientation="landscape" horizontalDpi="4294967293"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43"/>
  <sheetViews>
    <sheetView workbookViewId="0">
      <selection activeCell="B14" sqref="B14:G14"/>
    </sheetView>
  </sheetViews>
  <sheetFormatPr defaultRowHeight="13.5"/>
  <cols>
    <col min="1" max="1" width="13.75" customWidth="1"/>
    <col min="2" max="2" width="16.5" customWidth="1"/>
    <col min="3" max="3" width="15.75" customWidth="1"/>
  </cols>
  <sheetData>
    <row r="1" spans="1:9" ht="18.75">
      <c r="A1" s="2049" t="s">
        <v>1181</v>
      </c>
      <c r="B1" s="2049"/>
      <c r="C1" s="2049"/>
      <c r="D1" s="2049"/>
      <c r="E1" s="2049"/>
      <c r="F1" s="2049"/>
      <c r="G1" s="2049"/>
      <c r="H1" s="304"/>
      <c r="I1" s="304"/>
    </row>
    <row r="2" spans="1:9">
      <c r="A2" t="s">
        <v>1182</v>
      </c>
    </row>
    <row r="3" spans="1:9">
      <c r="A3" s="2041" t="s">
        <v>1183</v>
      </c>
      <c r="B3" s="2043" t="s">
        <v>1184</v>
      </c>
      <c r="C3" s="2044"/>
      <c r="D3" s="2044"/>
      <c r="E3" s="2044"/>
      <c r="F3" s="2044"/>
      <c r="G3" s="2045"/>
    </row>
    <row r="4" spans="1:9">
      <c r="A4" s="2031"/>
      <c r="B4" s="2046"/>
      <c r="C4" s="2047"/>
      <c r="D4" s="2047"/>
      <c r="E4" s="2047"/>
      <c r="F4" s="2047"/>
      <c r="G4" s="2048"/>
    </row>
    <row r="5" spans="1:9" ht="17.100000000000001" customHeight="1">
      <c r="A5" s="2041" t="s">
        <v>1185</v>
      </c>
      <c r="B5" s="2033" t="s">
        <v>1186</v>
      </c>
      <c r="C5" s="2034"/>
      <c r="D5" s="2034"/>
      <c r="E5" s="2034"/>
      <c r="F5" s="2034"/>
      <c r="G5" s="2035"/>
    </row>
    <row r="6" spans="1:9" ht="17.100000000000001" customHeight="1">
      <c r="A6" s="2042"/>
      <c r="B6" s="2027" t="s">
        <v>1187</v>
      </c>
      <c r="C6" s="2028"/>
      <c r="D6" s="2028"/>
      <c r="E6" s="2028"/>
      <c r="F6" s="2028"/>
      <c r="G6" s="2029"/>
    </row>
    <row r="7" spans="1:9" ht="17.100000000000001" customHeight="1">
      <c r="A7" s="308"/>
      <c r="B7" s="2027" t="s">
        <v>1188</v>
      </c>
      <c r="C7" s="2028"/>
      <c r="D7" s="2028"/>
      <c r="E7" s="2028"/>
      <c r="F7" s="2028"/>
      <c r="G7" s="2029"/>
    </row>
    <row r="8" spans="1:9" ht="17.100000000000001" customHeight="1">
      <c r="A8" s="308"/>
      <c r="B8" s="2027" t="s">
        <v>1189</v>
      </c>
      <c r="C8" s="2028"/>
      <c r="D8" s="2028"/>
      <c r="E8" s="2028"/>
      <c r="F8" s="2028"/>
      <c r="G8" s="2029"/>
    </row>
    <row r="9" spans="1:9" ht="17.100000000000001" customHeight="1">
      <c r="A9" s="308"/>
      <c r="B9" s="2027" t="s">
        <v>1190</v>
      </c>
      <c r="C9" s="2028"/>
      <c r="D9" s="2028"/>
      <c r="E9" s="2028"/>
      <c r="F9" s="2028"/>
      <c r="G9" s="2029"/>
    </row>
    <row r="10" spans="1:9" ht="17.100000000000001" customHeight="1">
      <c r="A10" s="308"/>
      <c r="B10" s="2027" t="s">
        <v>1191</v>
      </c>
      <c r="C10" s="2028"/>
      <c r="D10" s="2028"/>
      <c r="E10" s="2028"/>
      <c r="F10" s="2028"/>
      <c r="G10" s="2029"/>
    </row>
    <row r="11" spans="1:9" ht="17.100000000000001" customHeight="1">
      <c r="A11" s="308"/>
      <c r="B11" s="2027" t="s">
        <v>1192</v>
      </c>
      <c r="C11" s="2028"/>
      <c r="D11" s="2028"/>
      <c r="E11" s="2028"/>
      <c r="F11" s="2028"/>
      <c r="G11" s="2029"/>
    </row>
    <row r="12" spans="1:9" ht="17.100000000000001" customHeight="1">
      <c r="A12" s="308"/>
      <c r="B12" s="2027" t="s">
        <v>1193</v>
      </c>
      <c r="C12" s="2028"/>
      <c r="D12" s="2028"/>
      <c r="E12" s="2028"/>
      <c r="F12" s="2028"/>
      <c r="G12" s="2029"/>
    </row>
    <row r="13" spans="1:9" ht="17.100000000000001" customHeight="1">
      <c r="A13" s="307"/>
      <c r="B13" s="2024" t="s">
        <v>1194</v>
      </c>
      <c r="C13" s="2025"/>
      <c r="D13" s="2025"/>
      <c r="E13" s="2025"/>
      <c r="F13" s="2025"/>
      <c r="G13" s="2026"/>
    </row>
    <row r="14" spans="1:9" ht="17.100000000000001" customHeight="1">
      <c r="A14" s="2041" t="s">
        <v>1195</v>
      </c>
      <c r="B14" s="2038" t="s">
        <v>1196</v>
      </c>
      <c r="C14" s="2039"/>
      <c r="D14" s="2039"/>
      <c r="E14" s="2039"/>
      <c r="F14" s="2039"/>
      <c r="G14" s="2040"/>
    </row>
    <row r="15" spans="1:9" ht="17.100000000000001" customHeight="1">
      <c r="A15" s="2031"/>
      <c r="B15" s="2051" t="s">
        <v>1197</v>
      </c>
      <c r="C15" s="2052"/>
      <c r="D15" s="2052"/>
      <c r="E15" s="2052"/>
      <c r="F15" s="2052"/>
      <c r="G15" s="2053"/>
    </row>
    <row r="16" spans="1:9" ht="17.100000000000001" customHeight="1">
      <c r="A16" s="2041" t="s">
        <v>627</v>
      </c>
      <c r="B16" s="2033" t="s">
        <v>1198</v>
      </c>
      <c r="C16" s="2034"/>
      <c r="D16" s="2034"/>
      <c r="E16" s="2034"/>
      <c r="F16" s="2034"/>
      <c r="G16" s="2035"/>
    </row>
    <row r="17" spans="1:7" ht="17.100000000000001" customHeight="1">
      <c r="A17" s="2050"/>
      <c r="B17" s="2027" t="s">
        <v>1199</v>
      </c>
      <c r="C17" s="2028"/>
      <c r="D17" s="2028"/>
      <c r="E17" s="2028"/>
      <c r="F17" s="2028"/>
      <c r="G17" s="2029"/>
    </row>
    <row r="18" spans="1:7" ht="17.100000000000001" customHeight="1">
      <c r="A18" s="308"/>
      <c r="B18" s="2027" t="s">
        <v>1200</v>
      </c>
      <c r="C18" s="2028"/>
      <c r="D18" s="2028"/>
      <c r="E18" s="2028"/>
      <c r="F18" s="2028"/>
      <c r="G18" s="2029"/>
    </row>
    <row r="19" spans="1:7" ht="17.100000000000001" customHeight="1">
      <c r="A19" s="308"/>
      <c r="B19" s="2027" t="s">
        <v>1201</v>
      </c>
      <c r="C19" s="2028"/>
      <c r="D19" s="2028"/>
      <c r="E19" s="2028"/>
      <c r="F19" s="2028"/>
      <c r="G19" s="2029"/>
    </row>
    <row r="20" spans="1:7" ht="17.100000000000001" customHeight="1">
      <c r="A20" s="308"/>
      <c r="B20" s="2027" t="s">
        <v>1202</v>
      </c>
      <c r="C20" s="2028"/>
      <c r="D20" s="2028"/>
      <c r="E20" s="2028"/>
      <c r="F20" s="2028"/>
      <c r="G20" s="2029"/>
    </row>
    <row r="21" spans="1:7" ht="17.100000000000001" customHeight="1">
      <c r="A21" s="307"/>
      <c r="B21" s="2024" t="s">
        <v>1203</v>
      </c>
      <c r="C21" s="2025"/>
      <c r="D21" s="2025"/>
      <c r="E21" s="2025"/>
      <c r="F21" s="2025"/>
      <c r="G21" s="2026"/>
    </row>
    <row r="22" spans="1:7" ht="17.100000000000001" customHeight="1">
      <c r="A22" s="2041" t="s">
        <v>1204</v>
      </c>
      <c r="B22" s="2038" t="s">
        <v>1205</v>
      </c>
      <c r="C22" s="2039"/>
      <c r="D22" s="2039"/>
      <c r="E22" s="2039"/>
      <c r="F22" s="2039"/>
      <c r="G22" s="2040"/>
    </row>
    <row r="23" spans="1:7" ht="17.100000000000001" customHeight="1">
      <c r="A23" s="2050"/>
      <c r="B23" s="2027" t="s">
        <v>1206</v>
      </c>
      <c r="C23" s="2028"/>
      <c r="D23" s="2028"/>
      <c r="E23" s="2028"/>
      <c r="F23" s="2028"/>
      <c r="G23" s="2029"/>
    </row>
    <row r="24" spans="1:7" ht="17.100000000000001" customHeight="1">
      <c r="A24" s="308"/>
      <c r="B24" s="2027" t="s">
        <v>1207</v>
      </c>
      <c r="C24" s="2028"/>
      <c r="D24" s="2028"/>
      <c r="E24" s="2028"/>
      <c r="F24" s="2028"/>
      <c r="G24" s="2029"/>
    </row>
    <row r="25" spans="1:7" ht="17.100000000000001" customHeight="1">
      <c r="A25" s="307"/>
      <c r="B25" s="2051" t="s">
        <v>1208</v>
      </c>
      <c r="C25" s="2052"/>
      <c r="D25" s="2052"/>
      <c r="E25" s="2052"/>
      <c r="F25" s="2052"/>
      <c r="G25" s="2053"/>
    </row>
    <row r="26" spans="1:7" ht="17.100000000000001" customHeight="1">
      <c r="A26" s="2041" t="s">
        <v>1209</v>
      </c>
      <c r="B26" s="2033" t="s">
        <v>1210</v>
      </c>
      <c r="C26" s="2034"/>
      <c r="D26" s="2034"/>
      <c r="E26" s="2034"/>
      <c r="F26" s="2034"/>
      <c r="G26" s="2035"/>
    </row>
    <row r="27" spans="1:7" ht="17.100000000000001" customHeight="1">
      <c r="A27" s="2050"/>
      <c r="B27" s="2038" t="s">
        <v>1211</v>
      </c>
      <c r="C27" s="2039"/>
      <c r="D27" s="2039"/>
      <c r="E27" s="2039"/>
      <c r="F27" s="2039"/>
      <c r="G27" s="2040"/>
    </row>
    <row r="28" spans="1:7" ht="17.100000000000001" customHeight="1">
      <c r="A28" s="305"/>
      <c r="B28" s="2027" t="s">
        <v>1212</v>
      </c>
      <c r="C28" s="2028"/>
      <c r="D28" s="2028"/>
      <c r="E28" s="2028"/>
      <c r="F28" s="2028"/>
      <c r="G28" s="2029"/>
    </row>
    <row r="29" spans="1:7" ht="17.100000000000001" customHeight="1">
      <c r="A29" s="305"/>
      <c r="B29" s="2027" t="s">
        <v>1213</v>
      </c>
      <c r="C29" s="2028"/>
      <c r="D29" s="2028"/>
      <c r="E29" s="2028"/>
      <c r="F29" s="2028"/>
      <c r="G29" s="2029"/>
    </row>
    <row r="30" spans="1:7" ht="17.100000000000001" customHeight="1">
      <c r="A30" s="305"/>
      <c r="B30" s="2027" t="s">
        <v>1214</v>
      </c>
      <c r="C30" s="2028"/>
      <c r="D30" s="2028"/>
      <c r="E30" s="2028"/>
      <c r="F30" s="2028"/>
      <c r="G30" s="2029"/>
    </row>
    <row r="31" spans="1:7" ht="17.100000000000001" customHeight="1">
      <c r="A31" s="305"/>
      <c r="B31" s="2027" t="s">
        <v>1215</v>
      </c>
      <c r="C31" s="2028"/>
      <c r="D31" s="2028"/>
      <c r="E31" s="2028"/>
      <c r="F31" s="2028"/>
      <c r="G31" s="2029"/>
    </row>
    <row r="32" spans="1:7" ht="17.100000000000001" customHeight="1">
      <c r="A32" s="305"/>
      <c r="B32" s="2027" t="s">
        <v>1216</v>
      </c>
      <c r="C32" s="2028"/>
      <c r="D32" s="2028"/>
      <c r="E32" s="2028"/>
      <c r="F32" s="2028"/>
      <c r="G32" s="2029"/>
    </row>
    <row r="33" spans="1:7" ht="17.100000000000001" customHeight="1">
      <c r="A33" s="306"/>
      <c r="B33" s="2024" t="s">
        <v>1217</v>
      </c>
      <c r="C33" s="2025"/>
      <c r="D33" s="2025"/>
      <c r="E33" s="2025"/>
      <c r="F33" s="2025"/>
      <c r="G33" s="2026"/>
    </row>
    <row r="34" spans="1:7" ht="17.100000000000001" customHeight="1"/>
    <row r="35" spans="1:7" ht="17.100000000000001" customHeight="1">
      <c r="A35" s="2032" t="s">
        <v>1218</v>
      </c>
      <c r="B35" s="2032"/>
      <c r="C35" s="2032"/>
      <c r="D35" s="2032"/>
      <c r="E35" s="2032"/>
      <c r="F35" s="2032"/>
      <c r="G35" s="2032"/>
    </row>
    <row r="36" spans="1:7" ht="17.100000000000001" customHeight="1">
      <c r="A36" s="2030" t="s">
        <v>1219</v>
      </c>
      <c r="B36" s="2036" t="s">
        <v>1220</v>
      </c>
      <c r="C36" s="2037"/>
      <c r="D36" s="309"/>
    </row>
    <row r="37" spans="1:7" ht="17.100000000000001" customHeight="1">
      <c r="A37" s="2031"/>
      <c r="B37" s="311" t="s">
        <v>1221</v>
      </c>
      <c r="C37" s="317" t="s">
        <v>1222</v>
      </c>
      <c r="D37" s="309"/>
    </row>
    <row r="38" spans="1:7" ht="17.100000000000001" customHeight="1">
      <c r="A38" s="2030" t="s">
        <v>1223</v>
      </c>
      <c r="B38" s="314" t="s">
        <v>1224</v>
      </c>
      <c r="C38" s="318" t="s">
        <v>1225</v>
      </c>
      <c r="D38" s="309"/>
    </row>
    <row r="39" spans="1:7" ht="17.100000000000001" customHeight="1">
      <c r="A39" s="2031"/>
      <c r="B39" s="315" t="s">
        <v>1226</v>
      </c>
      <c r="C39" s="319" t="s">
        <v>1227</v>
      </c>
      <c r="D39" s="309"/>
    </row>
    <row r="40" spans="1:7" ht="17.100000000000001" customHeight="1">
      <c r="A40" s="313" t="s">
        <v>1228</v>
      </c>
      <c r="B40" s="316" t="s">
        <v>1229</v>
      </c>
      <c r="C40" s="320" t="s">
        <v>1230</v>
      </c>
      <c r="D40" s="309"/>
    </row>
    <row r="41" spans="1:7" ht="17.100000000000001" customHeight="1">
      <c r="A41" s="312" t="s">
        <v>1231</v>
      </c>
      <c r="B41" s="315" t="s">
        <v>1232</v>
      </c>
      <c r="C41" s="321" t="s">
        <v>1233</v>
      </c>
      <c r="D41" s="309"/>
    </row>
    <row r="42" spans="1:7" ht="17.100000000000001" customHeight="1">
      <c r="A42" s="310"/>
      <c r="B42" s="310"/>
      <c r="C42" s="310"/>
    </row>
    <row r="43" spans="1:7" ht="17.100000000000001" customHeight="1"/>
  </sheetData>
  <mergeCells count="41">
    <mergeCell ref="A26:A27"/>
    <mergeCell ref="A36:A37"/>
    <mergeCell ref="B27:G27"/>
    <mergeCell ref="B21:G21"/>
    <mergeCell ref="B15:G15"/>
    <mergeCell ref="B18:G18"/>
    <mergeCell ref="B23:G23"/>
    <mergeCell ref="A16:A17"/>
    <mergeCell ref="A22:A23"/>
    <mergeCell ref="B25:G25"/>
    <mergeCell ref="B30:G30"/>
    <mergeCell ref="A14:A15"/>
    <mergeCell ref="B14:G14"/>
    <mergeCell ref="A1:G1"/>
    <mergeCell ref="B5:G5"/>
    <mergeCell ref="B6:G6"/>
    <mergeCell ref="B7:G7"/>
    <mergeCell ref="B10:G10"/>
    <mergeCell ref="B12:G12"/>
    <mergeCell ref="A3:A4"/>
    <mergeCell ref="A5:A6"/>
    <mergeCell ref="B8:G8"/>
    <mergeCell ref="B9:G9"/>
    <mergeCell ref="B3:G4"/>
    <mergeCell ref="B11:G11"/>
    <mergeCell ref="B13:G13"/>
    <mergeCell ref="B24:G24"/>
    <mergeCell ref="B28:G28"/>
    <mergeCell ref="B20:G20"/>
    <mergeCell ref="A38:A39"/>
    <mergeCell ref="A35:G35"/>
    <mergeCell ref="B29:G29"/>
    <mergeCell ref="B32:G32"/>
    <mergeCell ref="B16:G16"/>
    <mergeCell ref="B36:C36"/>
    <mergeCell ref="B17:G17"/>
    <mergeCell ref="B19:G19"/>
    <mergeCell ref="B31:G31"/>
    <mergeCell ref="B22:G22"/>
    <mergeCell ref="B26:G26"/>
    <mergeCell ref="B33:G33"/>
  </mergeCells>
  <phoneticPr fontId="2"/>
  <pageMargins left="0.75" right="0.75" top="1" bottom="1" header="0.51200000000000001" footer="0.51200000000000001"/>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
  <sheetViews>
    <sheetView workbookViewId="0"/>
  </sheetViews>
  <sheetFormatPr defaultRowHeight="13.5"/>
  <sheetData/>
  <phoneticPr fontId="2"/>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dimension ref="A1:AK51"/>
  <sheetViews>
    <sheetView topLeftCell="A37" zoomScaleNormal="100" workbookViewId="0">
      <selection activeCell="G7" sqref="G7:R7"/>
    </sheetView>
  </sheetViews>
  <sheetFormatPr defaultRowHeight="15" customHeight="1"/>
  <cols>
    <col min="1" max="1" width="4.625" style="31" customWidth="1"/>
    <col min="2" max="2" width="3.5" style="31" customWidth="1"/>
    <col min="3" max="3" width="5.125" style="31" customWidth="1"/>
    <col min="4" max="4" width="2.625" style="31" customWidth="1"/>
    <col min="5" max="6" width="2.25" style="31" customWidth="1"/>
    <col min="7" max="7" width="0.875" style="31" customWidth="1"/>
    <col min="8" max="8" width="2.75" style="31" customWidth="1"/>
    <col min="9" max="9" width="2.375" style="31" customWidth="1"/>
    <col min="10" max="10" width="1.875" style="31" customWidth="1"/>
    <col min="11" max="11" width="1.125" style="31" customWidth="1"/>
    <col min="12" max="12" width="2.875" style="31" customWidth="1"/>
    <col min="13" max="13" width="2.75" style="31" customWidth="1"/>
    <col min="14" max="14" width="2.875" style="31" customWidth="1"/>
    <col min="15" max="15" width="2.625" style="31" customWidth="1"/>
    <col min="16" max="16" width="2.375" style="31" customWidth="1"/>
    <col min="17" max="17" width="3" style="31" customWidth="1"/>
    <col min="18" max="18" width="2.75" style="31" customWidth="1"/>
    <col min="19" max="19" width="5.75" style="31" customWidth="1"/>
    <col min="20" max="20" width="2.5" style="31" customWidth="1"/>
    <col min="21" max="21" width="2.75" style="31" customWidth="1"/>
    <col min="22" max="22" width="5.125" style="31" customWidth="1"/>
    <col min="23" max="23" width="2.25" style="31" customWidth="1"/>
    <col min="24" max="25" width="3" style="31" customWidth="1"/>
    <col min="26" max="26" width="3.625" style="31" customWidth="1"/>
    <col min="27" max="27" width="6.375" style="31" customWidth="1"/>
    <col min="28" max="28" width="2.75" style="31" customWidth="1"/>
    <col min="29" max="29" width="5" style="31" customWidth="1"/>
    <col min="30" max="30" width="5.125" style="31" customWidth="1"/>
    <col min="31" max="31" width="3.375" style="31" customWidth="1"/>
    <col min="32" max="32" width="2.25" style="31" customWidth="1"/>
    <col min="33" max="33" width="3.625" style="31" customWidth="1"/>
    <col min="34" max="34" width="6.125" style="31" customWidth="1"/>
    <col min="35" max="35" width="2.25" style="10" customWidth="1"/>
    <col min="36" max="36" width="5.125" style="31" customWidth="1"/>
    <col min="37" max="16384" width="9" style="31"/>
  </cols>
  <sheetData>
    <row r="1" spans="1:37" s="2" customFormat="1" ht="20.100000000000001" customHeight="1">
      <c r="A1" s="595" t="s">
        <v>129</v>
      </c>
      <c r="B1" s="595"/>
      <c r="C1" s="595"/>
    </row>
    <row r="2" spans="1:37" ht="15" customHeight="1">
      <c r="B2" s="698" t="s">
        <v>130</v>
      </c>
      <c r="C2" s="698"/>
      <c r="D2" s="698"/>
      <c r="E2" s="698"/>
      <c r="F2" s="698"/>
      <c r="G2" s="698"/>
      <c r="H2" s="698"/>
      <c r="I2" s="698"/>
      <c r="J2" s="698"/>
      <c r="K2" s="698"/>
      <c r="L2" s="698"/>
      <c r="M2" s="698"/>
      <c r="N2" s="698"/>
      <c r="O2" s="698"/>
      <c r="P2" s="698"/>
      <c r="AA2" s="629"/>
      <c r="AB2" s="629"/>
      <c r="AC2" s="629"/>
      <c r="AD2" s="10" t="s">
        <v>86</v>
      </c>
      <c r="AE2" s="614"/>
      <c r="AF2" s="614"/>
      <c r="AG2" s="31" t="s">
        <v>87</v>
      </c>
      <c r="AI2" s="10" t="s">
        <v>88</v>
      </c>
    </row>
    <row r="3" spans="1:37" ht="15" customHeight="1">
      <c r="B3" s="699"/>
      <c r="C3" s="699"/>
      <c r="D3" s="699"/>
      <c r="E3" s="699"/>
      <c r="F3" s="699"/>
      <c r="G3" s="699"/>
      <c r="H3" s="699"/>
      <c r="I3" s="699"/>
      <c r="J3" s="699"/>
      <c r="K3" s="699"/>
      <c r="L3" s="699"/>
      <c r="M3" s="699"/>
      <c r="N3" s="699"/>
      <c r="O3" s="699"/>
      <c r="P3" s="699"/>
    </row>
    <row r="5" spans="1:37" ht="34.5" customHeight="1">
      <c r="B5" s="19" t="s">
        <v>131</v>
      </c>
      <c r="C5" s="6"/>
      <c r="V5" s="686" t="s">
        <v>132</v>
      </c>
      <c r="W5" s="687"/>
      <c r="X5" s="687"/>
      <c r="Y5" s="688"/>
      <c r="Z5" s="617" t="str">
        <f>IF(B!F4="","",B!F4)</f>
        <v/>
      </c>
      <c r="AA5" s="618"/>
      <c r="AB5" s="618"/>
      <c r="AC5" s="618"/>
      <c r="AD5" s="618"/>
      <c r="AE5" s="618"/>
      <c r="AF5" s="618"/>
      <c r="AG5" s="618"/>
      <c r="AH5" s="618"/>
      <c r="AI5" s="626"/>
    </row>
    <row r="6" spans="1:37" ht="34.5" customHeight="1">
      <c r="B6" s="220" t="s">
        <v>133</v>
      </c>
      <c r="C6" s="6"/>
      <c r="V6" s="597" t="s">
        <v>134</v>
      </c>
      <c r="W6" s="598"/>
      <c r="X6" s="598"/>
      <c r="Y6" s="599"/>
      <c r="Z6" s="617" t="str">
        <f>IF(B!F5="","",B!F5)</f>
        <v/>
      </c>
      <c r="AA6" s="618"/>
      <c r="AB6" s="618"/>
      <c r="AC6" s="618"/>
      <c r="AD6" s="618"/>
      <c r="AE6" s="618"/>
      <c r="AF6" s="618"/>
      <c r="AG6" s="618"/>
      <c r="AH6" s="618"/>
      <c r="AI6" s="242" t="s">
        <v>95</v>
      </c>
    </row>
    <row r="7" spans="1:37" ht="15" customHeight="1">
      <c r="A7" s="627" t="s">
        <v>135</v>
      </c>
      <c r="B7" s="628"/>
      <c r="C7" s="628"/>
      <c r="D7" s="628"/>
      <c r="E7" s="628"/>
      <c r="F7" s="695"/>
      <c r="G7" s="627" t="s">
        <v>136</v>
      </c>
      <c r="H7" s="628"/>
      <c r="I7" s="628"/>
      <c r="J7" s="628"/>
      <c r="K7" s="628"/>
      <c r="L7" s="628"/>
      <c r="M7" s="628"/>
      <c r="N7" s="628"/>
      <c r="O7" s="628"/>
      <c r="P7" s="628"/>
      <c r="Q7" s="628"/>
      <c r="R7" s="695"/>
      <c r="S7" s="627" t="s">
        <v>137</v>
      </c>
      <c r="T7" s="628"/>
      <c r="U7" s="628"/>
      <c r="V7" s="628"/>
      <c r="W7" s="628"/>
      <c r="X7" s="628"/>
      <c r="Y7" s="695"/>
      <c r="Z7" s="627" t="s">
        <v>138</v>
      </c>
      <c r="AA7" s="628"/>
      <c r="AB7" s="198"/>
      <c r="AC7" s="199" t="s">
        <v>139</v>
      </c>
      <c r="AD7" s="200"/>
      <c r="AE7" s="200"/>
      <c r="AF7" s="200"/>
      <c r="AG7" s="200"/>
      <c r="AH7" s="200"/>
      <c r="AI7" s="192"/>
    </row>
    <row r="8" spans="1:37" ht="15" customHeight="1">
      <c r="A8" s="221"/>
      <c r="B8" s="222"/>
      <c r="C8" s="222"/>
      <c r="D8" s="222"/>
      <c r="E8" s="222"/>
      <c r="F8" s="223"/>
      <c r="G8" s="201"/>
      <c r="H8" s="621"/>
      <c r="I8" s="621"/>
      <c r="J8" s="660" t="s">
        <v>86</v>
      </c>
      <c r="K8" s="660"/>
      <c r="L8" s="621"/>
      <c r="M8" s="621"/>
      <c r="N8" s="660" t="s">
        <v>87</v>
      </c>
      <c r="O8" s="621"/>
      <c r="P8" s="621"/>
      <c r="Q8" s="660" t="s">
        <v>88</v>
      </c>
      <c r="R8" s="661"/>
      <c r="S8" s="694"/>
      <c r="T8" s="669"/>
      <c r="U8" s="669"/>
      <c r="V8" s="669"/>
      <c r="W8" s="660" t="s">
        <v>140</v>
      </c>
      <c r="X8" s="660"/>
      <c r="Y8" s="661"/>
      <c r="Z8" s="620"/>
      <c r="AA8" s="621"/>
      <c r="AB8" s="622"/>
      <c r="AC8" s="224"/>
      <c r="AD8" s="195" t="s">
        <v>86</v>
      </c>
      <c r="AE8" s="225"/>
      <c r="AF8" s="195" t="s">
        <v>87</v>
      </c>
      <c r="AG8" s="225"/>
      <c r="AH8" s="195" t="s">
        <v>141</v>
      </c>
      <c r="AI8" s="193"/>
    </row>
    <row r="9" spans="1:37" ht="13.5" customHeight="1">
      <c r="A9" s="659" t="s">
        <v>142</v>
      </c>
      <c r="B9" s="660" t="s">
        <v>143</v>
      </c>
      <c r="C9" s="660"/>
      <c r="D9" s="660" t="s">
        <v>144</v>
      </c>
      <c r="E9" s="660"/>
      <c r="F9" s="178"/>
      <c r="G9" s="201"/>
      <c r="H9" s="621"/>
      <c r="I9" s="621"/>
      <c r="J9" s="660"/>
      <c r="K9" s="660"/>
      <c r="L9" s="621"/>
      <c r="M9" s="621"/>
      <c r="N9" s="660"/>
      <c r="O9" s="621"/>
      <c r="P9" s="621"/>
      <c r="Q9" s="660"/>
      <c r="R9" s="661"/>
      <c r="S9" s="694"/>
      <c r="T9" s="669"/>
      <c r="U9" s="669"/>
      <c r="V9" s="669"/>
      <c r="W9" s="660"/>
      <c r="X9" s="660"/>
      <c r="Y9" s="661"/>
      <c r="Z9" s="620"/>
      <c r="AA9" s="621"/>
      <c r="AB9" s="622"/>
      <c r="AC9" s="619" t="s">
        <v>145</v>
      </c>
      <c r="AD9" s="615"/>
      <c r="AE9" s="615" t="s">
        <v>146</v>
      </c>
      <c r="AF9" s="615"/>
      <c r="AG9" s="615" t="s">
        <v>147</v>
      </c>
      <c r="AH9" s="691"/>
      <c r="AI9" s="689" t="s">
        <v>148</v>
      </c>
    </row>
    <row r="10" spans="1:37" ht="13.5" customHeight="1">
      <c r="A10" s="647"/>
      <c r="B10" s="648"/>
      <c r="C10" s="648"/>
      <c r="D10" s="648"/>
      <c r="E10" s="648"/>
      <c r="F10" s="203"/>
      <c r="G10" s="204"/>
      <c r="H10" s="624"/>
      <c r="I10" s="624"/>
      <c r="J10" s="648"/>
      <c r="K10" s="648"/>
      <c r="L10" s="624"/>
      <c r="M10" s="624"/>
      <c r="N10" s="648"/>
      <c r="O10" s="624"/>
      <c r="P10" s="624"/>
      <c r="Q10" s="648"/>
      <c r="R10" s="646"/>
      <c r="S10" s="632"/>
      <c r="T10" s="633"/>
      <c r="U10" s="633"/>
      <c r="V10" s="633"/>
      <c r="W10" s="648"/>
      <c r="X10" s="648"/>
      <c r="Y10" s="646"/>
      <c r="Z10" s="623"/>
      <c r="AA10" s="624"/>
      <c r="AB10" s="625"/>
      <c r="AC10" s="205" t="s">
        <v>149</v>
      </c>
      <c r="AD10" s="206"/>
      <c r="AE10" s="616" t="s">
        <v>150</v>
      </c>
      <c r="AF10" s="616"/>
      <c r="AG10" s="616"/>
      <c r="AH10" s="692"/>
      <c r="AI10" s="690"/>
    </row>
    <row r="11" spans="1:37" s="25" customFormat="1" ht="15" customHeight="1">
      <c r="A11" s="672" t="s">
        <v>151</v>
      </c>
      <c r="B11" s="673"/>
      <c r="C11" s="673"/>
      <c r="D11" s="673"/>
      <c r="E11" s="673"/>
      <c r="F11" s="673"/>
      <c r="G11" s="673"/>
      <c r="H11" s="673"/>
      <c r="I11" s="673"/>
      <c r="J11" s="674"/>
      <c r="K11" s="606" t="s">
        <v>152</v>
      </c>
      <c r="L11" s="607"/>
      <c r="M11" s="607"/>
      <c r="N11" s="607"/>
      <c r="O11" s="22" t="s">
        <v>153</v>
      </c>
      <c r="P11" s="607"/>
      <c r="Q11" s="607"/>
      <c r="R11" s="607"/>
      <c r="S11" s="607"/>
      <c r="T11" s="607"/>
      <c r="U11" s="181"/>
      <c r="V11" s="607"/>
      <c r="W11" s="607"/>
      <c r="X11" s="607"/>
      <c r="Y11" s="607"/>
      <c r="Z11" s="607"/>
      <c r="AA11" s="607"/>
      <c r="AB11" s="213"/>
      <c r="AC11" s="21" t="s">
        <v>154</v>
      </c>
      <c r="AD11" s="22"/>
      <c r="AE11" s="22"/>
      <c r="AF11" s="22"/>
      <c r="AG11" s="22"/>
      <c r="AH11" s="22"/>
      <c r="AI11" s="214"/>
    </row>
    <row r="12" spans="1:37" s="25" customFormat="1" ht="15" customHeight="1">
      <c r="A12" s="215"/>
      <c r="B12" s="621"/>
      <c r="C12" s="621"/>
      <c r="D12" s="621"/>
      <c r="E12" s="621"/>
      <c r="F12" s="621"/>
      <c r="G12" s="621"/>
      <c r="H12" s="621"/>
      <c r="I12" s="621"/>
      <c r="J12" s="216"/>
      <c r="K12" s="215"/>
      <c r="L12" s="693" t="str">
        <f>IF(B!F7="","",B!F7)</f>
        <v/>
      </c>
      <c r="M12" s="693"/>
      <c r="N12" s="693"/>
      <c r="O12" s="693"/>
      <c r="P12" s="693"/>
      <c r="Q12" s="693"/>
      <c r="R12" s="693"/>
      <c r="S12" s="693"/>
      <c r="T12" s="693"/>
      <c r="U12" s="693"/>
      <c r="V12" s="693"/>
      <c r="W12" s="693"/>
      <c r="X12" s="693"/>
      <c r="Y12" s="693"/>
      <c r="Z12" s="693"/>
      <c r="AA12" s="693"/>
      <c r="AB12" s="216"/>
      <c r="AC12" s="620"/>
      <c r="AD12" s="621"/>
      <c r="AE12" s="621"/>
      <c r="AF12" s="621"/>
      <c r="AG12" s="621"/>
      <c r="AH12" s="621"/>
      <c r="AI12" s="622"/>
    </row>
    <row r="13" spans="1:37" s="25" customFormat="1" ht="15" customHeight="1">
      <c r="A13" s="23"/>
      <c r="B13" s="624"/>
      <c r="C13" s="624"/>
      <c r="D13" s="624"/>
      <c r="E13" s="624"/>
      <c r="F13" s="624"/>
      <c r="G13" s="624"/>
      <c r="H13" s="624"/>
      <c r="I13" s="624"/>
      <c r="J13" s="217"/>
      <c r="K13" s="23"/>
      <c r="L13" s="648"/>
      <c r="M13" s="648"/>
      <c r="N13" s="648"/>
      <c r="O13" s="648"/>
      <c r="P13" s="648"/>
      <c r="Q13" s="648"/>
      <c r="R13" s="648"/>
      <c r="S13" s="24" t="s">
        <v>155</v>
      </c>
      <c r="T13" s="655" t="str">
        <f>IF(B!F8="","",B!F8)</f>
        <v/>
      </c>
      <c r="U13" s="655"/>
      <c r="V13" s="655"/>
      <c r="W13" s="655"/>
      <c r="X13" s="655"/>
      <c r="Y13" s="655"/>
      <c r="Z13" s="655"/>
      <c r="AA13" s="655"/>
      <c r="AB13" s="217"/>
      <c r="AC13" s="623"/>
      <c r="AD13" s="624"/>
      <c r="AE13" s="624"/>
      <c r="AF13" s="624"/>
      <c r="AG13" s="624"/>
      <c r="AH13" s="624"/>
      <c r="AI13" s="625"/>
    </row>
    <row r="14" spans="1:37" s="25" customFormat="1" ht="24.95" customHeight="1">
      <c r="A14" s="672" t="s">
        <v>156</v>
      </c>
      <c r="B14" s="673"/>
      <c r="C14" s="673"/>
      <c r="D14" s="673"/>
      <c r="E14" s="673"/>
      <c r="F14" s="674"/>
      <c r="G14" s="658" t="s">
        <v>157</v>
      </c>
      <c r="H14" s="607"/>
      <c r="I14" s="607"/>
      <c r="J14" s="607"/>
      <c r="K14" s="645"/>
      <c r="L14" s="597" t="s">
        <v>158</v>
      </c>
      <c r="M14" s="598"/>
      <c r="N14" s="598"/>
      <c r="O14" s="598"/>
      <c r="P14" s="599"/>
      <c r="Q14" s="597" t="s">
        <v>159</v>
      </c>
      <c r="R14" s="598"/>
      <c r="S14" s="598"/>
      <c r="T14" s="599"/>
      <c r="U14" s="597" t="s">
        <v>160</v>
      </c>
      <c r="V14" s="598"/>
      <c r="W14" s="598"/>
      <c r="X14" s="598"/>
      <c r="Y14" s="598"/>
      <c r="Z14" s="598"/>
      <c r="AA14" s="598"/>
      <c r="AB14" s="598"/>
      <c r="AC14" s="598"/>
      <c r="AD14" s="598"/>
      <c r="AE14" s="598"/>
      <c r="AF14" s="598"/>
      <c r="AG14" s="598"/>
      <c r="AH14" s="598"/>
      <c r="AI14" s="599"/>
    </row>
    <row r="15" spans="1:37" s="25" customFormat="1" ht="18" customHeight="1">
      <c r="A15" s="620"/>
      <c r="B15" s="621"/>
      <c r="C15" s="621"/>
      <c r="D15" s="621"/>
      <c r="E15" s="621"/>
      <c r="F15" s="622"/>
      <c r="G15" s="659"/>
      <c r="H15" s="660"/>
      <c r="I15" s="660"/>
      <c r="J15" s="660"/>
      <c r="K15" s="661"/>
      <c r="L15" s="656"/>
      <c r="M15" s="657"/>
      <c r="N15" s="657"/>
      <c r="O15" s="657"/>
      <c r="P15" s="645" t="s">
        <v>161</v>
      </c>
      <c r="Q15" s="656"/>
      <c r="R15" s="657"/>
      <c r="S15" s="657"/>
      <c r="T15" s="645" t="s">
        <v>162</v>
      </c>
      <c r="U15" s="649" t="s">
        <v>163</v>
      </c>
      <c r="V15" s="650"/>
      <c r="W15" s="607" t="s">
        <v>164</v>
      </c>
      <c r="X15" s="645"/>
      <c r="Y15" s="21" t="s">
        <v>165</v>
      </c>
      <c r="Z15" s="22"/>
      <c r="AA15" s="657"/>
      <c r="AB15" s="213"/>
      <c r="AC15" s="21" t="s">
        <v>166</v>
      </c>
      <c r="AD15" s="22"/>
      <c r="AE15" s="213"/>
      <c r="AF15" s="606" t="s">
        <v>167</v>
      </c>
      <c r="AG15" s="607"/>
      <c r="AH15" s="607"/>
      <c r="AI15" s="645"/>
    </row>
    <row r="16" spans="1:37" s="25" customFormat="1" ht="18" customHeight="1">
      <c r="A16" s="623"/>
      <c r="B16" s="624"/>
      <c r="C16" s="624"/>
      <c r="D16" s="624"/>
      <c r="E16" s="624"/>
      <c r="F16" s="625"/>
      <c r="G16" s="647"/>
      <c r="H16" s="648"/>
      <c r="I16" s="648"/>
      <c r="J16" s="648"/>
      <c r="K16" s="646"/>
      <c r="L16" s="623"/>
      <c r="M16" s="624"/>
      <c r="N16" s="624"/>
      <c r="O16" s="624"/>
      <c r="P16" s="646"/>
      <c r="Q16" s="623"/>
      <c r="R16" s="624"/>
      <c r="S16" s="624"/>
      <c r="T16" s="646"/>
      <c r="U16" s="651"/>
      <c r="V16" s="652"/>
      <c r="W16" s="648"/>
      <c r="X16" s="646"/>
      <c r="Y16" s="647"/>
      <c r="Z16" s="648"/>
      <c r="AA16" s="624"/>
      <c r="AB16" s="194" t="s">
        <v>168</v>
      </c>
      <c r="AC16" s="623"/>
      <c r="AD16" s="624"/>
      <c r="AE16" s="217" t="s">
        <v>169</v>
      </c>
      <c r="AF16" s="623"/>
      <c r="AG16" s="624"/>
      <c r="AH16" s="624"/>
      <c r="AI16" s="218" t="s">
        <v>161</v>
      </c>
      <c r="AK16" s="219"/>
    </row>
    <row r="17" spans="1:36" ht="24.95" customHeight="1">
      <c r="A17" s="662" t="s">
        <v>170</v>
      </c>
      <c r="B17" s="696" t="s">
        <v>171</v>
      </c>
      <c r="C17" s="597" t="s">
        <v>172</v>
      </c>
      <c r="D17" s="598"/>
      <c r="E17" s="598"/>
      <c r="F17" s="598"/>
      <c r="G17" s="598"/>
      <c r="H17" s="599"/>
      <c r="I17" s="597" t="s">
        <v>173</v>
      </c>
      <c r="J17" s="598"/>
      <c r="K17" s="598"/>
      <c r="L17" s="598"/>
      <c r="M17" s="598"/>
      <c r="N17" s="598"/>
      <c r="O17" s="598"/>
      <c r="P17" s="598"/>
      <c r="Q17" s="598"/>
      <c r="R17" s="599"/>
      <c r="S17" s="634" t="s">
        <v>174</v>
      </c>
      <c r="T17" s="636"/>
      <c r="U17" s="597" t="s">
        <v>175</v>
      </c>
      <c r="V17" s="598"/>
      <c r="W17" s="598"/>
      <c r="X17" s="598"/>
      <c r="Y17" s="598"/>
      <c r="Z17" s="598"/>
      <c r="AA17" s="598"/>
      <c r="AB17" s="598"/>
      <c r="AC17" s="598"/>
      <c r="AD17" s="598"/>
      <c r="AE17" s="599"/>
      <c r="AF17" s="597" t="s">
        <v>176</v>
      </c>
      <c r="AG17" s="598"/>
      <c r="AH17" s="598"/>
      <c r="AI17" s="599"/>
    </row>
    <row r="18" spans="1:36" ht="24.95" customHeight="1">
      <c r="A18" s="663"/>
      <c r="B18" s="697"/>
      <c r="C18" s="608" t="s">
        <v>177</v>
      </c>
      <c r="D18" s="610"/>
      <c r="E18" s="676" t="s">
        <v>178</v>
      </c>
      <c r="F18" s="676"/>
      <c r="G18" s="676"/>
      <c r="H18" s="676"/>
      <c r="I18" s="608" t="s">
        <v>179</v>
      </c>
      <c r="J18" s="609"/>
      <c r="K18" s="609"/>
      <c r="L18" s="610"/>
      <c r="M18" s="608" t="s">
        <v>180</v>
      </c>
      <c r="N18" s="609"/>
      <c r="O18" s="610"/>
      <c r="P18" s="608" t="s">
        <v>181</v>
      </c>
      <c r="Q18" s="609"/>
      <c r="R18" s="610"/>
      <c r="S18" s="637"/>
      <c r="T18" s="639"/>
      <c r="U18" s="597" t="s">
        <v>182</v>
      </c>
      <c r="V18" s="598"/>
      <c r="W18" s="598"/>
      <c r="X18" s="598"/>
      <c r="Y18" s="599"/>
      <c r="Z18" s="597" t="s">
        <v>183</v>
      </c>
      <c r="AA18" s="598"/>
      <c r="AB18" s="598"/>
      <c r="AC18" s="599"/>
      <c r="AD18" s="597" t="s">
        <v>184</v>
      </c>
      <c r="AE18" s="599"/>
      <c r="AF18" s="180">
        <v>1</v>
      </c>
      <c r="AG18" s="631"/>
      <c r="AH18" s="631"/>
      <c r="AI18" s="668"/>
    </row>
    <row r="19" spans="1:36" ht="24.95" customHeight="1">
      <c r="A19" s="663"/>
      <c r="B19" s="191" t="s">
        <v>185</v>
      </c>
      <c r="C19" s="376"/>
      <c r="D19" s="86" t="s">
        <v>162</v>
      </c>
      <c r="E19" s="675"/>
      <c r="F19" s="675"/>
      <c r="G19" s="640"/>
      <c r="H19" s="86" t="s">
        <v>162</v>
      </c>
      <c r="I19" s="640"/>
      <c r="J19" s="641"/>
      <c r="K19" s="641"/>
      <c r="L19" s="86" t="s">
        <v>162</v>
      </c>
      <c r="M19" s="640"/>
      <c r="N19" s="641"/>
      <c r="O19" s="86" t="s">
        <v>162</v>
      </c>
      <c r="P19" s="640"/>
      <c r="Q19" s="641"/>
      <c r="R19" s="86" t="s">
        <v>162</v>
      </c>
      <c r="S19" s="376"/>
      <c r="T19" s="86" t="s">
        <v>162</v>
      </c>
      <c r="U19" s="597" t="s">
        <v>186</v>
      </c>
      <c r="V19" s="598"/>
      <c r="W19" s="598"/>
      <c r="X19" s="598"/>
      <c r="Y19" s="599"/>
      <c r="Z19" s="653"/>
      <c r="AA19" s="654"/>
      <c r="AB19" s="654"/>
      <c r="AC19" s="209" t="s">
        <v>140</v>
      </c>
      <c r="AD19" s="226"/>
      <c r="AE19" s="209" t="s">
        <v>187</v>
      </c>
      <c r="AF19" s="180">
        <v>2</v>
      </c>
      <c r="AG19" s="669"/>
      <c r="AH19" s="669"/>
      <c r="AI19" s="670"/>
    </row>
    <row r="20" spans="1:36" ht="24.95" customHeight="1">
      <c r="A20" s="663"/>
      <c r="B20" s="191" t="s">
        <v>188</v>
      </c>
      <c r="C20" s="376"/>
      <c r="D20" s="86" t="s">
        <v>162</v>
      </c>
      <c r="E20" s="675"/>
      <c r="F20" s="675"/>
      <c r="G20" s="640"/>
      <c r="H20" s="86" t="s">
        <v>162</v>
      </c>
      <c r="I20" s="640"/>
      <c r="J20" s="641"/>
      <c r="K20" s="641"/>
      <c r="L20" s="86" t="s">
        <v>162</v>
      </c>
      <c r="M20" s="640"/>
      <c r="N20" s="641"/>
      <c r="O20" s="86" t="s">
        <v>162</v>
      </c>
      <c r="P20" s="640"/>
      <c r="Q20" s="641"/>
      <c r="R20" s="86" t="s">
        <v>162</v>
      </c>
      <c r="S20" s="376"/>
      <c r="T20" s="86" t="s">
        <v>162</v>
      </c>
      <c r="U20" s="597" t="s">
        <v>189</v>
      </c>
      <c r="V20" s="598"/>
      <c r="W20" s="598"/>
      <c r="X20" s="598"/>
      <c r="Y20" s="599"/>
      <c r="Z20" s="653"/>
      <c r="AA20" s="654"/>
      <c r="AB20" s="654"/>
      <c r="AC20" s="209" t="s">
        <v>140</v>
      </c>
      <c r="AD20" s="226"/>
      <c r="AE20" s="209" t="s">
        <v>187</v>
      </c>
      <c r="AF20" s="180">
        <v>3</v>
      </c>
      <c r="AG20" s="669"/>
      <c r="AH20" s="669"/>
      <c r="AI20" s="670"/>
    </row>
    <row r="21" spans="1:36" ht="24.95" customHeight="1">
      <c r="A21" s="664"/>
      <c r="B21" s="191" t="s">
        <v>174</v>
      </c>
      <c r="C21" s="376"/>
      <c r="D21" s="86" t="s">
        <v>162</v>
      </c>
      <c r="E21" s="675"/>
      <c r="F21" s="675"/>
      <c r="G21" s="640"/>
      <c r="H21" s="86" t="s">
        <v>162</v>
      </c>
      <c r="I21" s="640"/>
      <c r="J21" s="641"/>
      <c r="K21" s="641"/>
      <c r="L21" s="86" t="s">
        <v>162</v>
      </c>
      <c r="M21" s="640"/>
      <c r="N21" s="641"/>
      <c r="O21" s="86" t="s">
        <v>162</v>
      </c>
      <c r="P21" s="640"/>
      <c r="Q21" s="641"/>
      <c r="R21" s="86" t="s">
        <v>162</v>
      </c>
      <c r="S21" s="376"/>
      <c r="T21" s="86" t="s">
        <v>162</v>
      </c>
      <c r="U21" s="597" t="s">
        <v>174</v>
      </c>
      <c r="V21" s="598"/>
      <c r="W21" s="598"/>
      <c r="X21" s="598"/>
      <c r="Y21" s="599"/>
      <c r="Z21" s="653"/>
      <c r="AA21" s="654"/>
      <c r="AB21" s="654"/>
      <c r="AC21" s="209" t="s">
        <v>140</v>
      </c>
      <c r="AD21" s="226">
        <v>100</v>
      </c>
      <c r="AE21" s="209" t="s">
        <v>187</v>
      </c>
      <c r="AF21" s="204"/>
      <c r="AG21" s="633"/>
      <c r="AH21" s="633"/>
      <c r="AI21" s="671"/>
    </row>
    <row r="22" spans="1:36" s="25" customFormat="1" ht="24.95" customHeight="1">
      <c r="A22" s="662" t="s">
        <v>190</v>
      </c>
      <c r="B22" s="597" t="s">
        <v>191</v>
      </c>
      <c r="C22" s="598"/>
      <c r="D22" s="599"/>
      <c r="E22" s="597" t="s">
        <v>192</v>
      </c>
      <c r="F22" s="598"/>
      <c r="G22" s="598"/>
      <c r="H22" s="598"/>
      <c r="I22" s="598"/>
      <c r="J22" s="598"/>
      <c r="K22" s="598"/>
      <c r="L22" s="598"/>
      <c r="M22" s="599"/>
      <c r="N22" s="597" t="s">
        <v>193</v>
      </c>
      <c r="O22" s="598"/>
      <c r="P22" s="598"/>
      <c r="Q22" s="598"/>
      <c r="R22" s="598"/>
      <c r="S22" s="597" t="s">
        <v>194</v>
      </c>
      <c r="T22" s="598"/>
      <c r="U22" s="598"/>
      <c r="V22" s="599"/>
      <c r="W22" s="600" t="s">
        <v>195</v>
      </c>
      <c r="X22" s="601"/>
      <c r="Y22" s="606" t="s">
        <v>196</v>
      </c>
      <c r="Z22" s="607"/>
      <c r="AA22" s="607"/>
      <c r="AB22" s="607"/>
      <c r="AC22" s="607"/>
      <c r="AD22" s="597" t="s">
        <v>197</v>
      </c>
      <c r="AE22" s="598"/>
      <c r="AF22" s="598"/>
      <c r="AG22" s="599"/>
      <c r="AH22" s="597" t="s">
        <v>198</v>
      </c>
      <c r="AI22" s="599"/>
    </row>
    <row r="23" spans="1:36" s="25" customFormat="1" ht="24.95" customHeight="1">
      <c r="A23" s="663"/>
      <c r="B23" s="611"/>
      <c r="C23" s="612"/>
      <c r="D23" s="613"/>
      <c r="E23" s="611"/>
      <c r="F23" s="612"/>
      <c r="G23" s="612"/>
      <c r="H23" s="612"/>
      <c r="I23" s="612"/>
      <c r="J23" s="612"/>
      <c r="K23" s="612"/>
      <c r="L23" s="612"/>
      <c r="M23" s="613"/>
      <c r="N23" s="700"/>
      <c r="O23" s="612"/>
      <c r="P23" s="612"/>
      <c r="Q23" s="612"/>
      <c r="R23" s="613"/>
      <c r="S23" s="611"/>
      <c r="T23" s="612"/>
      <c r="U23" s="612"/>
      <c r="V23" s="613"/>
      <c r="W23" s="602"/>
      <c r="X23" s="603"/>
      <c r="Y23" s="665"/>
      <c r="Z23" s="666"/>
      <c r="AA23" s="666"/>
      <c r="AB23" s="666"/>
      <c r="AC23" s="667"/>
      <c r="AD23" s="611"/>
      <c r="AE23" s="612"/>
      <c r="AF23" s="612"/>
      <c r="AG23" s="613"/>
      <c r="AH23" s="611"/>
      <c r="AI23" s="613"/>
    </row>
    <row r="24" spans="1:36" s="25" customFormat="1" ht="24.95" customHeight="1">
      <c r="A24" s="663"/>
      <c r="B24" s="611"/>
      <c r="C24" s="612"/>
      <c r="D24" s="613"/>
      <c r="E24" s="611"/>
      <c r="F24" s="612"/>
      <c r="G24" s="612"/>
      <c r="H24" s="612"/>
      <c r="I24" s="612"/>
      <c r="J24" s="612"/>
      <c r="K24" s="612"/>
      <c r="L24" s="612"/>
      <c r="M24" s="613"/>
      <c r="N24" s="611"/>
      <c r="O24" s="612"/>
      <c r="P24" s="612"/>
      <c r="Q24" s="612"/>
      <c r="R24" s="613"/>
      <c r="S24" s="611"/>
      <c r="T24" s="612"/>
      <c r="U24" s="612"/>
      <c r="V24" s="613"/>
      <c r="W24" s="602"/>
      <c r="X24" s="603"/>
      <c r="Y24" s="665"/>
      <c r="Z24" s="666"/>
      <c r="AA24" s="666"/>
      <c r="AB24" s="666"/>
      <c r="AC24" s="667"/>
      <c r="AD24" s="611"/>
      <c r="AE24" s="612"/>
      <c r="AF24" s="612"/>
      <c r="AG24" s="613"/>
      <c r="AH24" s="611"/>
      <c r="AI24" s="613"/>
    </row>
    <row r="25" spans="1:36" s="25" customFormat="1" ht="24.95" customHeight="1">
      <c r="A25" s="663"/>
      <c r="B25" s="611"/>
      <c r="C25" s="612"/>
      <c r="D25" s="613"/>
      <c r="E25" s="611"/>
      <c r="F25" s="612"/>
      <c r="G25" s="612"/>
      <c r="H25" s="612"/>
      <c r="I25" s="612"/>
      <c r="J25" s="612"/>
      <c r="K25" s="612"/>
      <c r="L25" s="612"/>
      <c r="M25" s="613"/>
      <c r="N25" s="611"/>
      <c r="O25" s="612"/>
      <c r="P25" s="612"/>
      <c r="Q25" s="612"/>
      <c r="R25" s="613"/>
      <c r="S25" s="611"/>
      <c r="T25" s="612"/>
      <c r="U25" s="612"/>
      <c r="V25" s="613"/>
      <c r="W25" s="602"/>
      <c r="X25" s="603"/>
      <c r="Y25" s="665"/>
      <c r="Z25" s="666"/>
      <c r="AA25" s="666"/>
      <c r="AB25" s="666"/>
      <c r="AC25" s="667"/>
      <c r="AD25" s="611"/>
      <c r="AE25" s="612"/>
      <c r="AF25" s="612"/>
      <c r="AG25" s="613"/>
      <c r="AH25" s="611"/>
      <c r="AI25" s="613"/>
    </row>
    <row r="26" spans="1:36" s="25" customFormat="1" ht="24.95" customHeight="1">
      <c r="A26" s="663"/>
      <c r="B26" s="611"/>
      <c r="C26" s="612"/>
      <c r="D26" s="613"/>
      <c r="E26" s="611"/>
      <c r="F26" s="612"/>
      <c r="G26" s="612"/>
      <c r="H26" s="612"/>
      <c r="I26" s="612"/>
      <c r="J26" s="612"/>
      <c r="K26" s="612"/>
      <c r="L26" s="612"/>
      <c r="M26" s="613"/>
      <c r="N26" s="611"/>
      <c r="O26" s="612"/>
      <c r="P26" s="612"/>
      <c r="Q26" s="612"/>
      <c r="R26" s="613"/>
      <c r="S26" s="611"/>
      <c r="T26" s="612"/>
      <c r="U26" s="612"/>
      <c r="V26" s="613"/>
      <c r="W26" s="602"/>
      <c r="X26" s="603"/>
      <c r="Y26" s="665"/>
      <c r="Z26" s="666"/>
      <c r="AA26" s="666"/>
      <c r="AB26" s="666"/>
      <c r="AC26" s="667"/>
      <c r="AD26" s="611"/>
      <c r="AE26" s="612"/>
      <c r="AF26" s="612"/>
      <c r="AG26" s="613"/>
      <c r="AH26" s="611"/>
      <c r="AI26" s="613"/>
    </row>
    <row r="27" spans="1:36" s="25" customFormat="1" ht="24.95" customHeight="1">
      <c r="A27" s="663"/>
      <c r="B27" s="611"/>
      <c r="C27" s="612"/>
      <c r="D27" s="613"/>
      <c r="E27" s="611"/>
      <c r="F27" s="612"/>
      <c r="G27" s="612"/>
      <c r="H27" s="612"/>
      <c r="I27" s="612"/>
      <c r="J27" s="612"/>
      <c r="K27" s="612"/>
      <c r="L27" s="612"/>
      <c r="M27" s="613"/>
      <c r="N27" s="611"/>
      <c r="O27" s="612"/>
      <c r="P27" s="612"/>
      <c r="Q27" s="612"/>
      <c r="R27" s="613"/>
      <c r="S27" s="611"/>
      <c r="T27" s="612"/>
      <c r="U27" s="612"/>
      <c r="V27" s="613"/>
      <c r="W27" s="602"/>
      <c r="X27" s="603"/>
      <c r="Y27" s="665"/>
      <c r="Z27" s="666"/>
      <c r="AA27" s="666"/>
      <c r="AB27" s="666"/>
      <c r="AC27" s="667"/>
      <c r="AD27" s="611"/>
      <c r="AE27" s="612"/>
      <c r="AF27" s="612"/>
      <c r="AG27" s="613"/>
      <c r="AH27" s="611"/>
      <c r="AI27" s="613"/>
    </row>
    <row r="28" spans="1:36" s="25" customFormat="1" ht="24.95" customHeight="1">
      <c r="A28" s="663"/>
      <c r="B28" s="611"/>
      <c r="C28" s="612"/>
      <c r="D28" s="613"/>
      <c r="E28" s="611"/>
      <c r="F28" s="612"/>
      <c r="G28" s="612"/>
      <c r="H28" s="612"/>
      <c r="I28" s="612"/>
      <c r="J28" s="612"/>
      <c r="K28" s="612"/>
      <c r="L28" s="612"/>
      <c r="M28" s="613"/>
      <c r="N28" s="611"/>
      <c r="O28" s="612"/>
      <c r="P28" s="612"/>
      <c r="Q28" s="612"/>
      <c r="R28" s="613"/>
      <c r="S28" s="611"/>
      <c r="T28" s="612"/>
      <c r="U28" s="612"/>
      <c r="V28" s="613"/>
      <c r="W28" s="602"/>
      <c r="X28" s="603"/>
      <c r="Y28" s="665"/>
      <c r="Z28" s="666"/>
      <c r="AA28" s="666"/>
      <c r="AB28" s="666"/>
      <c r="AC28" s="667"/>
      <c r="AD28" s="611"/>
      <c r="AE28" s="612"/>
      <c r="AF28" s="612"/>
      <c r="AG28" s="613"/>
      <c r="AH28" s="611"/>
      <c r="AI28" s="613"/>
    </row>
    <row r="29" spans="1:36" s="25" customFormat="1" ht="24.95" customHeight="1">
      <c r="A29" s="664"/>
      <c r="B29" s="611"/>
      <c r="C29" s="612"/>
      <c r="D29" s="613"/>
      <c r="E29" s="611"/>
      <c r="F29" s="612"/>
      <c r="G29" s="612"/>
      <c r="H29" s="612"/>
      <c r="I29" s="612"/>
      <c r="J29" s="612"/>
      <c r="K29" s="612"/>
      <c r="L29" s="612"/>
      <c r="M29" s="613"/>
      <c r="N29" s="611"/>
      <c r="O29" s="612"/>
      <c r="P29" s="612"/>
      <c r="Q29" s="612"/>
      <c r="R29" s="613"/>
      <c r="S29" s="611"/>
      <c r="T29" s="612"/>
      <c r="U29" s="612"/>
      <c r="V29" s="613"/>
      <c r="W29" s="604"/>
      <c r="X29" s="605"/>
      <c r="Y29" s="665"/>
      <c r="Z29" s="666"/>
      <c r="AA29" s="666"/>
      <c r="AB29" s="666"/>
      <c r="AC29" s="667"/>
      <c r="AD29" s="611"/>
      <c r="AE29" s="612"/>
      <c r="AF29" s="612"/>
      <c r="AG29" s="613"/>
      <c r="AH29" s="611"/>
      <c r="AI29" s="613"/>
    </row>
    <row r="30" spans="1:36" ht="24.95" customHeight="1">
      <c r="A30" s="680" t="s">
        <v>199</v>
      </c>
      <c r="B30" s="681"/>
      <c r="C30" s="681"/>
      <c r="D30" s="681"/>
      <c r="E30" s="681"/>
      <c r="F30" s="681"/>
      <c r="G30" s="681"/>
      <c r="H30" s="681"/>
      <c r="I30" s="681"/>
      <c r="J30" s="681"/>
      <c r="K30" s="681"/>
      <c r="L30" s="681"/>
      <c r="M30" s="681"/>
      <c r="N30" s="681"/>
      <c r="O30" s="681"/>
      <c r="P30" s="681"/>
      <c r="Q30" s="681"/>
      <c r="R30" s="681"/>
      <c r="S30" s="681"/>
      <c r="T30" s="681"/>
      <c r="U30" s="681"/>
      <c r="V30" s="681"/>
      <c r="W30" s="681"/>
      <c r="X30" s="681"/>
      <c r="Y30" s="681"/>
      <c r="Z30" s="681"/>
      <c r="AA30" s="681"/>
      <c r="AB30" s="681"/>
      <c r="AC30" s="681"/>
      <c r="AD30" s="681"/>
      <c r="AE30" s="681"/>
      <c r="AF30" s="681"/>
      <c r="AG30" s="681"/>
      <c r="AH30" s="681"/>
      <c r="AI30" s="682"/>
    </row>
    <row r="31" spans="1:36" s="10" customFormat="1" ht="24.95" customHeight="1">
      <c r="A31" s="597" t="s">
        <v>200</v>
      </c>
      <c r="B31" s="598"/>
      <c r="C31" s="598"/>
      <c r="D31" s="598"/>
      <c r="E31" s="598"/>
      <c r="F31" s="597" t="s">
        <v>201</v>
      </c>
      <c r="G31" s="598"/>
      <c r="H31" s="598"/>
      <c r="I31" s="599"/>
      <c r="J31" s="597" t="s">
        <v>202</v>
      </c>
      <c r="K31" s="598"/>
      <c r="L31" s="598"/>
      <c r="M31" s="598"/>
      <c r="N31" s="598"/>
      <c r="O31" s="598"/>
      <c r="P31" s="598"/>
      <c r="Q31" s="598"/>
      <c r="R31" s="597" t="s">
        <v>203</v>
      </c>
      <c r="S31" s="598"/>
      <c r="T31" s="599"/>
      <c r="U31" s="597" t="s">
        <v>200</v>
      </c>
      <c r="V31" s="598"/>
      <c r="W31" s="598"/>
      <c r="X31" s="598"/>
      <c r="Y31" s="598"/>
      <c r="Z31" s="598"/>
      <c r="AA31" s="597" t="s">
        <v>203</v>
      </c>
      <c r="AB31" s="599"/>
      <c r="AC31" s="597" t="s">
        <v>202</v>
      </c>
      <c r="AD31" s="598"/>
      <c r="AE31" s="598"/>
      <c r="AF31" s="598"/>
      <c r="AG31" s="598"/>
      <c r="AH31" s="597" t="s">
        <v>203</v>
      </c>
      <c r="AI31" s="599"/>
    </row>
    <row r="32" spans="1:36" ht="12.75" customHeight="1">
      <c r="A32" s="608" t="s">
        <v>204</v>
      </c>
      <c r="B32" s="609"/>
      <c r="C32" s="609"/>
      <c r="D32" s="609"/>
      <c r="E32" s="609"/>
      <c r="F32" s="197">
        <v>1</v>
      </c>
      <c r="G32" s="641"/>
      <c r="H32" s="641"/>
      <c r="I32" s="210" t="s">
        <v>205</v>
      </c>
      <c r="J32" s="608" t="s">
        <v>206</v>
      </c>
      <c r="K32" s="609"/>
      <c r="L32" s="609"/>
      <c r="M32" s="609"/>
      <c r="N32" s="609"/>
      <c r="O32" s="609"/>
      <c r="P32" s="609"/>
      <c r="Q32" s="609"/>
      <c r="R32" s="630"/>
      <c r="S32" s="631"/>
      <c r="T32" s="208" t="s">
        <v>205</v>
      </c>
      <c r="U32" s="608" t="s">
        <v>207</v>
      </c>
      <c r="V32" s="609"/>
      <c r="W32" s="609"/>
      <c r="X32" s="609"/>
      <c r="Y32" s="609"/>
      <c r="Z32" s="609"/>
      <c r="AA32" s="630"/>
      <c r="AB32" s="179" t="s">
        <v>205</v>
      </c>
      <c r="AC32" s="642" t="s">
        <v>208</v>
      </c>
      <c r="AD32" s="643"/>
      <c r="AE32" s="643"/>
      <c r="AF32" s="643"/>
      <c r="AG32" s="644"/>
      <c r="AH32" s="630"/>
      <c r="AI32" s="179" t="s">
        <v>205</v>
      </c>
      <c r="AJ32" s="10"/>
    </row>
    <row r="33" spans="1:36" ht="12.75" customHeight="1">
      <c r="A33" s="608"/>
      <c r="B33" s="609"/>
      <c r="C33" s="609"/>
      <c r="D33" s="609"/>
      <c r="E33" s="609"/>
      <c r="F33" s="197">
        <v>2</v>
      </c>
      <c r="G33" s="641"/>
      <c r="H33" s="641"/>
      <c r="I33" s="209"/>
      <c r="J33" s="608"/>
      <c r="K33" s="609"/>
      <c r="L33" s="609"/>
      <c r="M33" s="609"/>
      <c r="N33" s="609"/>
      <c r="O33" s="609"/>
      <c r="P33" s="609"/>
      <c r="Q33" s="609"/>
      <c r="R33" s="632"/>
      <c r="S33" s="633"/>
      <c r="T33" s="203"/>
      <c r="U33" s="608"/>
      <c r="V33" s="609"/>
      <c r="W33" s="609"/>
      <c r="X33" s="609"/>
      <c r="Y33" s="609"/>
      <c r="Z33" s="609"/>
      <c r="AA33" s="632"/>
      <c r="AB33" s="190"/>
      <c r="AC33" s="683" t="s">
        <v>209</v>
      </c>
      <c r="AD33" s="684"/>
      <c r="AE33" s="684"/>
      <c r="AF33" s="684"/>
      <c r="AG33" s="685"/>
      <c r="AH33" s="632"/>
      <c r="AI33" s="190"/>
      <c r="AJ33" s="10"/>
    </row>
    <row r="34" spans="1:36" ht="12.75" customHeight="1">
      <c r="A34" s="608" t="s">
        <v>210</v>
      </c>
      <c r="B34" s="609"/>
      <c r="C34" s="609"/>
      <c r="D34" s="609"/>
      <c r="E34" s="609"/>
      <c r="F34" s="197">
        <v>1</v>
      </c>
      <c r="G34" s="641"/>
      <c r="H34" s="641"/>
      <c r="I34" s="209"/>
      <c r="J34" s="642" t="s">
        <v>211</v>
      </c>
      <c r="K34" s="643"/>
      <c r="L34" s="643"/>
      <c r="M34" s="643"/>
      <c r="N34" s="643"/>
      <c r="O34" s="643"/>
      <c r="P34" s="643"/>
      <c r="Q34" s="644"/>
      <c r="R34" s="211" t="s">
        <v>212</v>
      </c>
      <c r="S34" s="227"/>
      <c r="T34" s="209"/>
      <c r="U34" s="608" t="s">
        <v>213</v>
      </c>
      <c r="V34" s="609"/>
      <c r="W34" s="609"/>
      <c r="X34" s="609"/>
      <c r="Y34" s="609"/>
      <c r="Z34" s="609"/>
      <c r="AA34" s="630"/>
      <c r="AB34" s="179"/>
      <c r="AC34" s="608" t="s">
        <v>214</v>
      </c>
      <c r="AD34" s="609"/>
      <c r="AE34" s="609"/>
      <c r="AF34" s="609"/>
      <c r="AG34" s="609"/>
      <c r="AH34" s="630"/>
      <c r="AI34" s="636"/>
      <c r="AJ34" s="10"/>
    </row>
    <row r="35" spans="1:36" ht="12.75" customHeight="1">
      <c r="A35" s="608"/>
      <c r="B35" s="609"/>
      <c r="C35" s="609"/>
      <c r="D35" s="609"/>
      <c r="E35" s="609"/>
      <c r="F35" s="197">
        <v>2</v>
      </c>
      <c r="G35" s="641"/>
      <c r="H35" s="641"/>
      <c r="I35" s="209"/>
      <c r="J35" s="683" t="s">
        <v>215</v>
      </c>
      <c r="K35" s="684"/>
      <c r="L35" s="684"/>
      <c r="M35" s="684"/>
      <c r="N35" s="684"/>
      <c r="O35" s="684"/>
      <c r="P35" s="684"/>
      <c r="Q35" s="685"/>
      <c r="R35" s="211" t="s">
        <v>216</v>
      </c>
      <c r="S35" s="227"/>
      <c r="T35" s="209"/>
      <c r="U35" s="608"/>
      <c r="V35" s="609"/>
      <c r="W35" s="609"/>
      <c r="X35" s="609"/>
      <c r="Y35" s="609"/>
      <c r="Z35" s="609"/>
      <c r="AA35" s="632"/>
      <c r="AB35" s="190"/>
      <c r="AC35" s="608"/>
      <c r="AD35" s="609"/>
      <c r="AE35" s="609"/>
      <c r="AF35" s="609"/>
      <c r="AG35" s="609"/>
      <c r="AH35" s="632"/>
      <c r="AI35" s="639"/>
      <c r="AJ35" s="10"/>
    </row>
    <row r="36" spans="1:36" ht="12.75" customHeight="1">
      <c r="A36" s="608" t="s">
        <v>217</v>
      </c>
      <c r="B36" s="609"/>
      <c r="C36" s="609"/>
      <c r="D36" s="609"/>
      <c r="E36" s="609"/>
      <c r="F36" s="197">
        <v>1</v>
      </c>
      <c r="G36" s="641"/>
      <c r="H36" s="641"/>
      <c r="I36" s="209"/>
      <c r="J36" s="608" t="s">
        <v>218</v>
      </c>
      <c r="K36" s="609"/>
      <c r="L36" s="609"/>
      <c r="M36" s="609"/>
      <c r="N36" s="609"/>
      <c r="O36" s="609"/>
      <c r="P36" s="609"/>
      <c r="Q36" s="609"/>
      <c r="R36" s="630"/>
      <c r="S36" s="631"/>
      <c r="T36" s="208"/>
      <c r="U36" s="608" t="s">
        <v>219</v>
      </c>
      <c r="V36" s="609"/>
      <c r="W36" s="609"/>
      <c r="X36" s="609"/>
      <c r="Y36" s="609"/>
      <c r="Z36" s="609"/>
      <c r="AA36" s="630"/>
      <c r="AB36" s="179"/>
      <c r="AC36" s="608" t="s">
        <v>220</v>
      </c>
      <c r="AD36" s="609"/>
      <c r="AE36" s="609"/>
      <c r="AF36" s="609"/>
      <c r="AG36" s="609"/>
      <c r="AH36" s="630"/>
      <c r="AI36" s="636"/>
      <c r="AJ36" s="10"/>
    </row>
    <row r="37" spans="1:36" ht="12.75" customHeight="1">
      <c r="A37" s="608"/>
      <c r="B37" s="609"/>
      <c r="C37" s="609"/>
      <c r="D37" s="609"/>
      <c r="E37" s="609"/>
      <c r="F37" s="197">
        <v>2</v>
      </c>
      <c r="G37" s="641"/>
      <c r="H37" s="641"/>
      <c r="I37" s="209"/>
      <c r="J37" s="608"/>
      <c r="K37" s="609"/>
      <c r="L37" s="609"/>
      <c r="M37" s="609"/>
      <c r="N37" s="609"/>
      <c r="O37" s="609"/>
      <c r="P37" s="609"/>
      <c r="Q37" s="609"/>
      <c r="R37" s="632"/>
      <c r="S37" s="633"/>
      <c r="T37" s="203"/>
      <c r="U37" s="608"/>
      <c r="V37" s="609"/>
      <c r="W37" s="609"/>
      <c r="X37" s="609"/>
      <c r="Y37" s="609"/>
      <c r="Z37" s="609"/>
      <c r="AA37" s="632"/>
      <c r="AB37" s="190"/>
      <c r="AC37" s="608"/>
      <c r="AD37" s="609"/>
      <c r="AE37" s="609"/>
      <c r="AF37" s="609"/>
      <c r="AG37" s="609"/>
      <c r="AH37" s="632"/>
      <c r="AI37" s="639"/>
      <c r="AJ37" s="10"/>
    </row>
    <row r="38" spans="1:36" ht="12.75" customHeight="1">
      <c r="A38" s="608" t="s">
        <v>221</v>
      </c>
      <c r="B38" s="609"/>
      <c r="C38" s="609"/>
      <c r="D38" s="609"/>
      <c r="E38" s="609"/>
      <c r="F38" s="197" t="s">
        <v>222</v>
      </c>
      <c r="G38" s="641"/>
      <c r="H38" s="641"/>
      <c r="I38" s="209"/>
      <c r="J38" s="608" t="s">
        <v>223</v>
      </c>
      <c r="K38" s="609"/>
      <c r="L38" s="609"/>
      <c r="M38" s="609"/>
      <c r="N38" s="609"/>
      <c r="O38" s="609"/>
      <c r="P38" s="609"/>
      <c r="Q38" s="609"/>
      <c r="R38" s="630"/>
      <c r="S38" s="631"/>
      <c r="T38" s="208"/>
      <c r="U38" s="608" t="s">
        <v>224</v>
      </c>
      <c r="V38" s="609"/>
      <c r="W38" s="609"/>
      <c r="X38" s="609"/>
      <c r="Y38" s="609"/>
      <c r="Z38" s="609"/>
      <c r="AA38" s="630"/>
      <c r="AB38" s="179"/>
      <c r="AC38" s="608" t="s">
        <v>225</v>
      </c>
      <c r="AD38" s="609"/>
      <c r="AE38" s="609"/>
      <c r="AF38" s="609"/>
      <c r="AG38" s="609"/>
      <c r="AH38" s="630"/>
      <c r="AI38" s="636"/>
      <c r="AJ38" s="10"/>
    </row>
    <row r="39" spans="1:36" ht="12.75" customHeight="1">
      <c r="A39" s="608"/>
      <c r="B39" s="609"/>
      <c r="C39" s="609"/>
      <c r="D39" s="609"/>
      <c r="E39" s="609"/>
      <c r="F39" s="197" t="s">
        <v>226</v>
      </c>
      <c r="G39" s="641"/>
      <c r="H39" s="641"/>
      <c r="I39" s="209"/>
      <c r="J39" s="608"/>
      <c r="K39" s="609"/>
      <c r="L39" s="609"/>
      <c r="M39" s="609"/>
      <c r="N39" s="609"/>
      <c r="O39" s="609"/>
      <c r="P39" s="609"/>
      <c r="Q39" s="609"/>
      <c r="R39" s="632"/>
      <c r="S39" s="633"/>
      <c r="T39" s="203"/>
      <c r="U39" s="608"/>
      <c r="V39" s="609"/>
      <c r="W39" s="609"/>
      <c r="X39" s="609"/>
      <c r="Y39" s="609"/>
      <c r="Z39" s="609"/>
      <c r="AA39" s="632"/>
      <c r="AB39" s="190"/>
      <c r="AC39" s="608"/>
      <c r="AD39" s="609"/>
      <c r="AE39" s="609"/>
      <c r="AF39" s="609"/>
      <c r="AG39" s="609"/>
      <c r="AH39" s="632"/>
      <c r="AI39" s="639"/>
      <c r="AJ39" s="10"/>
    </row>
    <row r="40" spans="1:36" ht="24.95" customHeight="1">
      <c r="A40" s="608" t="s">
        <v>227</v>
      </c>
      <c r="B40" s="609"/>
      <c r="C40" s="609"/>
      <c r="D40" s="609"/>
      <c r="E40" s="610"/>
      <c r="F40" s="640"/>
      <c r="G40" s="641"/>
      <c r="H40" s="641"/>
      <c r="I40" s="209"/>
      <c r="J40" s="608" t="s">
        <v>228</v>
      </c>
      <c r="K40" s="609"/>
      <c r="L40" s="609"/>
      <c r="M40" s="609"/>
      <c r="N40" s="609"/>
      <c r="O40" s="609"/>
      <c r="P40" s="609"/>
      <c r="Q40" s="610"/>
      <c r="R40" s="640"/>
      <c r="S40" s="641"/>
      <c r="T40" s="209"/>
      <c r="U40" s="608" t="s">
        <v>229</v>
      </c>
      <c r="V40" s="609"/>
      <c r="W40" s="609"/>
      <c r="X40" s="609"/>
      <c r="Y40" s="609"/>
      <c r="Z40" s="610"/>
      <c r="AA40" s="226"/>
      <c r="AB40" s="209"/>
      <c r="AC40" s="608" t="s">
        <v>230</v>
      </c>
      <c r="AD40" s="609"/>
      <c r="AE40" s="609"/>
      <c r="AF40" s="609"/>
      <c r="AG40" s="610"/>
      <c r="AH40" s="226"/>
      <c r="AI40" s="86"/>
    </row>
    <row r="41" spans="1:36" ht="24.95" customHeight="1">
      <c r="A41" s="608" t="s">
        <v>231</v>
      </c>
      <c r="B41" s="609"/>
      <c r="C41" s="609"/>
      <c r="D41" s="609"/>
      <c r="E41" s="610"/>
      <c r="F41" s="640"/>
      <c r="G41" s="641"/>
      <c r="H41" s="641"/>
      <c r="I41" s="209"/>
      <c r="J41" s="608" t="s">
        <v>232</v>
      </c>
      <c r="K41" s="609"/>
      <c r="L41" s="609"/>
      <c r="M41" s="609"/>
      <c r="N41" s="609"/>
      <c r="O41" s="609"/>
      <c r="P41" s="609"/>
      <c r="Q41" s="610"/>
      <c r="R41" s="640"/>
      <c r="S41" s="641"/>
      <c r="T41" s="209"/>
      <c r="U41" s="608" t="s">
        <v>233</v>
      </c>
      <c r="V41" s="609"/>
      <c r="W41" s="609"/>
      <c r="X41" s="609"/>
      <c r="Y41" s="609"/>
      <c r="Z41" s="610"/>
      <c r="AA41" s="226"/>
      <c r="AB41" s="209"/>
      <c r="AC41" s="677" t="s">
        <v>234</v>
      </c>
      <c r="AD41" s="678"/>
      <c r="AE41" s="678"/>
      <c r="AF41" s="678"/>
      <c r="AG41" s="679"/>
      <c r="AH41" s="226"/>
      <c r="AI41" s="86"/>
    </row>
    <row r="42" spans="1:36" ht="24.95" customHeight="1">
      <c r="A42" s="608" t="s">
        <v>235</v>
      </c>
      <c r="B42" s="609"/>
      <c r="C42" s="609"/>
      <c r="D42" s="609"/>
      <c r="E42" s="610"/>
      <c r="F42" s="640"/>
      <c r="G42" s="641"/>
      <c r="H42" s="641"/>
      <c r="I42" s="209"/>
      <c r="J42" s="608" t="s">
        <v>236</v>
      </c>
      <c r="K42" s="609"/>
      <c r="L42" s="609"/>
      <c r="M42" s="609"/>
      <c r="N42" s="609"/>
      <c r="O42" s="609"/>
      <c r="P42" s="609"/>
      <c r="Q42" s="610"/>
      <c r="R42" s="640"/>
      <c r="S42" s="641"/>
      <c r="T42" s="209"/>
      <c r="U42" s="608" t="s">
        <v>237</v>
      </c>
      <c r="V42" s="609"/>
      <c r="W42" s="609"/>
      <c r="X42" s="609"/>
      <c r="Y42" s="609"/>
      <c r="Z42" s="610"/>
      <c r="AA42" s="228"/>
      <c r="AB42" s="208"/>
      <c r="AC42" s="608"/>
      <c r="AD42" s="609"/>
      <c r="AE42" s="609"/>
      <c r="AF42" s="609"/>
      <c r="AG42" s="610"/>
      <c r="AH42" s="226"/>
      <c r="AI42" s="86"/>
    </row>
    <row r="43" spans="1:36" ht="12.75" customHeight="1">
      <c r="A43" s="642" t="s">
        <v>238</v>
      </c>
      <c r="B43" s="643"/>
      <c r="C43" s="643"/>
      <c r="D43" s="643"/>
      <c r="E43" s="644"/>
      <c r="F43" s="211" t="s">
        <v>212</v>
      </c>
      <c r="G43" s="640"/>
      <c r="H43" s="641"/>
      <c r="I43" s="209"/>
      <c r="J43" s="634" t="s">
        <v>239</v>
      </c>
      <c r="K43" s="635"/>
      <c r="L43" s="635"/>
      <c r="M43" s="635"/>
      <c r="N43" s="635"/>
      <c r="O43" s="635"/>
      <c r="P43" s="635"/>
      <c r="Q43" s="636"/>
      <c r="R43" s="630"/>
      <c r="S43" s="631"/>
      <c r="T43" s="208"/>
      <c r="U43" s="634" t="s">
        <v>240</v>
      </c>
      <c r="V43" s="635"/>
      <c r="W43" s="635"/>
      <c r="X43" s="635"/>
      <c r="Y43" s="635"/>
      <c r="Z43" s="635"/>
      <c r="AA43" s="630"/>
      <c r="AB43" s="208"/>
      <c r="AC43" s="634"/>
      <c r="AD43" s="635"/>
      <c r="AE43" s="635"/>
      <c r="AF43" s="635"/>
      <c r="AG43" s="636"/>
      <c r="AH43" s="630"/>
      <c r="AI43" s="179"/>
    </row>
    <row r="44" spans="1:36" ht="12.75" customHeight="1">
      <c r="A44" s="683" t="s">
        <v>215</v>
      </c>
      <c r="B44" s="684"/>
      <c r="C44" s="684"/>
      <c r="D44" s="684"/>
      <c r="E44" s="685"/>
      <c r="F44" s="211" t="s">
        <v>216</v>
      </c>
      <c r="G44" s="640"/>
      <c r="H44" s="641"/>
      <c r="I44" s="209"/>
      <c r="J44" s="637"/>
      <c r="K44" s="638"/>
      <c r="L44" s="638"/>
      <c r="M44" s="638"/>
      <c r="N44" s="638"/>
      <c r="O44" s="638"/>
      <c r="P44" s="638"/>
      <c r="Q44" s="639"/>
      <c r="R44" s="632"/>
      <c r="S44" s="633"/>
      <c r="T44" s="203"/>
      <c r="U44" s="637"/>
      <c r="V44" s="638"/>
      <c r="W44" s="638"/>
      <c r="X44" s="638"/>
      <c r="Y44" s="638"/>
      <c r="Z44" s="638"/>
      <c r="AA44" s="632"/>
      <c r="AB44" s="203"/>
      <c r="AC44" s="637"/>
      <c r="AD44" s="638"/>
      <c r="AE44" s="638"/>
      <c r="AF44" s="638"/>
      <c r="AG44" s="639"/>
      <c r="AH44" s="632"/>
      <c r="AI44" s="190"/>
    </row>
    <row r="45" spans="1:36" ht="24.95" customHeight="1">
      <c r="A45" s="608" t="s">
        <v>241</v>
      </c>
      <c r="B45" s="609"/>
      <c r="C45" s="609"/>
      <c r="D45" s="609"/>
      <c r="E45" s="610"/>
      <c r="F45" s="640"/>
      <c r="G45" s="641"/>
      <c r="H45" s="641"/>
      <c r="I45" s="209"/>
      <c r="J45" s="608" t="s">
        <v>242</v>
      </c>
      <c r="K45" s="609"/>
      <c r="L45" s="609"/>
      <c r="M45" s="609"/>
      <c r="N45" s="609"/>
      <c r="O45" s="609"/>
      <c r="P45" s="609"/>
      <c r="Q45" s="610"/>
      <c r="R45" s="640"/>
      <c r="S45" s="641"/>
      <c r="T45" s="209"/>
      <c r="U45" s="608" t="s">
        <v>243</v>
      </c>
      <c r="V45" s="609"/>
      <c r="W45" s="609"/>
      <c r="X45" s="609"/>
      <c r="Y45" s="609"/>
      <c r="Z45" s="610"/>
      <c r="AA45" s="226"/>
      <c r="AB45" s="209"/>
      <c r="AC45" s="608"/>
      <c r="AD45" s="609"/>
      <c r="AE45" s="609"/>
      <c r="AF45" s="609"/>
      <c r="AG45" s="610"/>
      <c r="AH45" s="226"/>
      <c r="AI45" s="86"/>
    </row>
    <row r="46" spans="1:36" ht="21.95" customHeight="1">
      <c r="A46" s="212" t="s">
        <v>244</v>
      </c>
      <c r="B46" s="33"/>
      <c r="C46" s="33"/>
      <c r="D46" s="33"/>
      <c r="E46" s="33"/>
      <c r="F46" s="33" t="s">
        <v>245</v>
      </c>
      <c r="G46" s="33"/>
      <c r="H46" s="33"/>
      <c r="I46" s="33"/>
      <c r="J46" s="33"/>
      <c r="K46" s="33"/>
      <c r="L46" s="33"/>
      <c r="M46" s="33"/>
      <c r="N46" s="596" t="s">
        <v>246</v>
      </c>
      <c r="O46" s="596"/>
      <c r="P46" s="596"/>
      <c r="Q46" s="196" t="s">
        <v>247</v>
      </c>
      <c r="R46" s="33" t="s">
        <v>248</v>
      </c>
      <c r="S46" s="209"/>
    </row>
    <row r="47" spans="1:36" ht="21.95" customHeight="1">
      <c r="A47" s="212" t="s">
        <v>249</v>
      </c>
      <c r="B47" s="33"/>
      <c r="C47" s="33"/>
      <c r="D47" s="33"/>
      <c r="E47" s="33"/>
      <c r="F47" s="33" t="s">
        <v>250</v>
      </c>
      <c r="G47" s="33"/>
      <c r="H47" s="33"/>
      <c r="I47" s="33"/>
      <c r="J47" s="33"/>
      <c r="K47" s="33"/>
      <c r="L47" s="33"/>
      <c r="M47" s="33"/>
      <c r="N47" s="596" t="s">
        <v>246</v>
      </c>
      <c r="O47" s="596"/>
      <c r="P47" s="596"/>
      <c r="Q47" s="196" t="s">
        <v>247</v>
      </c>
      <c r="R47" s="33" t="s">
        <v>248</v>
      </c>
      <c r="S47" s="209"/>
    </row>
    <row r="48" spans="1:36" ht="21.95" customHeight="1">
      <c r="A48" s="212" t="s">
        <v>251</v>
      </c>
      <c r="B48" s="33"/>
      <c r="C48" s="33"/>
      <c r="D48" s="33"/>
      <c r="E48" s="33"/>
      <c r="F48" s="33" t="s">
        <v>252</v>
      </c>
      <c r="G48" s="33"/>
      <c r="H48" s="33"/>
      <c r="I48" s="33"/>
      <c r="J48" s="33"/>
      <c r="K48" s="33"/>
      <c r="L48" s="33"/>
      <c r="M48" s="33"/>
      <c r="N48" s="596" t="s">
        <v>253</v>
      </c>
      <c r="O48" s="596"/>
      <c r="P48" s="596"/>
      <c r="Q48" s="196" t="s">
        <v>247</v>
      </c>
      <c r="R48" s="33" t="s">
        <v>254</v>
      </c>
      <c r="S48" s="209"/>
      <c r="AC48" s="608" t="s">
        <v>255</v>
      </c>
      <c r="AD48" s="609"/>
      <c r="AE48" s="609"/>
      <c r="AF48" s="609"/>
      <c r="AG48" s="609"/>
      <c r="AH48" s="609"/>
      <c r="AI48" s="610"/>
    </row>
    <row r="49" spans="1:35" ht="21.95" customHeight="1">
      <c r="A49" s="212" t="s">
        <v>256</v>
      </c>
      <c r="B49" s="33"/>
      <c r="C49" s="33"/>
      <c r="D49" s="33"/>
      <c r="E49" s="33"/>
      <c r="F49" s="33" t="s">
        <v>257</v>
      </c>
      <c r="G49" s="33"/>
      <c r="H49" s="33"/>
      <c r="I49" s="33"/>
      <c r="J49" s="33"/>
      <c r="K49" s="33"/>
      <c r="L49" s="33"/>
      <c r="M49" s="33"/>
      <c r="N49" s="596" t="s">
        <v>253</v>
      </c>
      <c r="O49" s="596"/>
      <c r="P49" s="596"/>
      <c r="Q49" s="196" t="s">
        <v>247</v>
      </c>
      <c r="R49" s="33" t="s">
        <v>254</v>
      </c>
      <c r="S49" s="209"/>
      <c r="AC49" s="207"/>
      <c r="AD49" s="198"/>
      <c r="AE49" s="198"/>
      <c r="AF49" s="198"/>
      <c r="AG49" s="198"/>
      <c r="AH49" s="198"/>
      <c r="AI49" s="179"/>
    </row>
    <row r="50" spans="1:35" ht="21.95" customHeight="1">
      <c r="A50" s="212" t="s">
        <v>258</v>
      </c>
      <c r="B50" s="33"/>
      <c r="C50" s="33"/>
      <c r="D50" s="33"/>
      <c r="E50" s="33"/>
      <c r="F50" s="33" t="s">
        <v>259</v>
      </c>
      <c r="G50" s="33"/>
      <c r="H50" s="33"/>
      <c r="I50" s="33"/>
      <c r="J50" s="33"/>
      <c r="K50" s="33"/>
      <c r="L50" s="33"/>
      <c r="M50" s="33"/>
      <c r="N50" s="596" t="s">
        <v>246</v>
      </c>
      <c r="O50" s="596"/>
      <c r="P50" s="596"/>
      <c r="Q50" s="196" t="s">
        <v>247</v>
      </c>
      <c r="R50" s="33" t="s">
        <v>248</v>
      </c>
      <c r="S50" s="209"/>
      <c r="AC50" s="201"/>
      <c r="AI50" s="178"/>
    </row>
    <row r="51" spans="1:35" ht="21.95" customHeight="1">
      <c r="A51" s="212" t="s">
        <v>260</v>
      </c>
      <c r="B51" s="33"/>
      <c r="C51" s="33"/>
      <c r="D51" s="33"/>
      <c r="E51" s="33"/>
      <c r="F51" s="33" t="s">
        <v>261</v>
      </c>
      <c r="G51" s="33"/>
      <c r="H51" s="33"/>
      <c r="I51" s="33"/>
      <c r="J51" s="33"/>
      <c r="K51" s="33"/>
      <c r="L51" s="33"/>
      <c r="M51" s="33"/>
      <c r="N51" s="596" t="s">
        <v>253</v>
      </c>
      <c r="O51" s="596"/>
      <c r="P51" s="596"/>
      <c r="Q51" s="196" t="s">
        <v>247</v>
      </c>
      <c r="R51" s="33" t="s">
        <v>254</v>
      </c>
      <c r="S51" s="209"/>
      <c r="AC51" s="204"/>
      <c r="AD51" s="202"/>
      <c r="AE51" s="202"/>
      <c r="AF51" s="202"/>
      <c r="AG51" s="202"/>
      <c r="AH51" s="202"/>
      <c r="AI51" s="190"/>
    </row>
  </sheetData>
  <mergeCells count="243">
    <mergeCell ref="W8:Y10"/>
    <mergeCell ref="R8:R10"/>
    <mergeCell ref="R40:S40"/>
    <mergeCell ref="R41:S41"/>
    <mergeCell ref="G38:H38"/>
    <mergeCell ref="U40:Z40"/>
    <mergeCell ref="F45:H45"/>
    <mergeCell ref="A45:E45"/>
    <mergeCell ref="G39:H39"/>
    <mergeCell ref="R42:S42"/>
    <mergeCell ref="U42:Z42"/>
    <mergeCell ref="U41:Z41"/>
    <mergeCell ref="J34:Q34"/>
    <mergeCell ref="E29:M29"/>
    <mergeCell ref="R36:S37"/>
    <mergeCell ref="Y23:AC23"/>
    <mergeCell ref="E27:M27"/>
    <mergeCell ref="B27:D27"/>
    <mergeCell ref="N23:R23"/>
    <mergeCell ref="A42:E42"/>
    <mergeCell ref="A41:E41"/>
    <mergeCell ref="AC42:AG42"/>
    <mergeCell ref="G33:H33"/>
    <mergeCell ref="A32:E33"/>
    <mergeCell ref="B2:P3"/>
    <mergeCell ref="B9:C10"/>
    <mergeCell ref="L8:M10"/>
    <mergeCell ref="O8:P10"/>
    <mergeCell ref="N8:N10"/>
    <mergeCell ref="A9:A10"/>
    <mergeCell ref="A44:E44"/>
    <mergeCell ref="J42:Q42"/>
    <mergeCell ref="A43:E43"/>
    <mergeCell ref="A38:E39"/>
    <mergeCell ref="F42:H42"/>
    <mergeCell ref="F41:H41"/>
    <mergeCell ref="G43:H43"/>
    <mergeCell ref="F40:H40"/>
    <mergeCell ref="G44:H44"/>
    <mergeCell ref="J41:Q41"/>
    <mergeCell ref="J40:Q40"/>
    <mergeCell ref="A40:E40"/>
    <mergeCell ref="A31:E31"/>
    <mergeCell ref="E28:M28"/>
    <mergeCell ref="L15:O16"/>
    <mergeCell ref="L14:P14"/>
    <mergeCell ref="P15:P16"/>
    <mergeCell ref="G36:H36"/>
    <mergeCell ref="G34:H34"/>
    <mergeCell ref="AC33:AG33"/>
    <mergeCell ref="R38:S39"/>
    <mergeCell ref="G35:H35"/>
    <mergeCell ref="J32:Q33"/>
    <mergeCell ref="A34:E35"/>
    <mergeCell ref="V5:Y5"/>
    <mergeCell ref="AI9:AI10"/>
    <mergeCell ref="V6:Y6"/>
    <mergeCell ref="AH9:AH10"/>
    <mergeCell ref="L12:AA12"/>
    <mergeCell ref="Q8:Q10"/>
    <mergeCell ref="S8:V10"/>
    <mergeCell ref="P11:T11"/>
    <mergeCell ref="G7:R7"/>
    <mergeCell ref="S7:Y7"/>
    <mergeCell ref="J8:K10"/>
    <mergeCell ref="K11:N11"/>
    <mergeCell ref="A11:J11"/>
    <mergeCell ref="A7:F7"/>
    <mergeCell ref="D9:E10"/>
    <mergeCell ref="B12:I13"/>
    <mergeCell ref="V11:AA11"/>
    <mergeCell ref="B17:B18"/>
    <mergeCell ref="A22:A29"/>
    <mergeCell ref="E24:M24"/>
    <mergeCell ref="E22:M22"/>
    <mergeCell ref="C18:D18"/>
    <mergeCell ref="B24:D24"/>
    <mergeCell ref="B29:D29"/>
    <mergeCell ref="B28:D28"/>
    <mergeCell ref="M18:O18"/>
    <mergeCell ref="N26:R26"/>
    <mergeCell ref="AI38:AI39"/>
    <mergeCell ref="AA32:AA33"/>
    <mergeCell ref="U36:Z37"/>
    <mergeCell ref="AH34:AH35"/>
    <mergeCell ref="U31:Z31"/>
    <mergeCell ref="B23:D23"/>
    <mergeCell ref="AH23:AI23"/>
    <mergeCell ref="Y27:AC27"/>
    <mergeCell ref="E26:M26"/>
    <mergeCell ref="S26:V26"/>
    <mergeCell ref="B25:D25"/>
    <mergeCell ref="B26:D26"/>
    <mergeCell ref="F31:I31"/>
    <mergeCell ref="J38:Q39"/>
    <mergeCell ref="G32:H32"/>
    <mergeCell ref="N24:R24"/>
    <mergeCell ref="A30:AI30"/>
    <mergeCell ref="N29:R29"/>
    <mergeCell ref="S28:V28"/>
    <mergeCell ref="S27:V27"/>
    <mergeCell ref="Y29:AC29"/>
    <mergeCell ref="A36:E37"/>
    <mergeCell ref="J35:Q35"/>
    <mergeCell ref="G37:H37"/>
    <mergeCell ref="AH43:AH44"/>
    <mergeCell ref="AD26:AG26"/>
    <mergeCell ref="AH36:AH37"/>
    <mergeCell ref="AH38:AH39"/>
    <mergeCell ref="AI34:AI35"/>
    <mergeCell ref="AI36:AI37"/>
    <mergeCell ref="AH29:AI29"/>
    <mergeCell ref="AC41:AG41"/>
    <mergeCell ref="S22:V22"/>
    <mergeCell ref="AD29:AG29"/>
    <mergeCell ref="AH32:AH33"/>
    <mergeCell ref="AC38:AG39"/>
    <mergeCell ref="Y26:AC26"/>
    <mergeCell ref="AH31:AI31"/>
    <mergeCell ref="AD27:AG27"/>
    <mergeCell ref="AA38:AA39"/>
    <mergeCell ref="AC40:AG40"/>
    <mergeCell ref="AH27:AI27"/>
    <mergeCell ref="AC34:AG35"/>
    <mergeCell ref="AC36:AG37"/>
    <mergeCell ref="U34:Z35"/>
    <mergeCell ref="AH24:AI24"/>
    <mergeCell ref="AH25:AI25"/>
    <mergeCell ref="S29:V29"/>
    <mergeCell ref="AD28:AG28"/>
    <mergeCell ref="Y28:AC28"/>
    <mergeCell ref="AH28:AI28"/>
    <mergeCell ref="AD22:AG22"/>
    <mergeCell ref="P20:Q20"/>
    <mergeCell ref="P21:Q21"/>
    <mergeCell ref="P19:Q19"/>
    <mergeCell ref="AD24:AG24"/>
    <mergeCell ref="A14:F14"/>
    <mergeCell ref="AF15:AI15"/>
    <mergeCell ref="AF16:AH16"/>
    <mergeCell ref="AF17:AI17"/>
    <mergeCell ref="A15:F16"/>
    <mergeCell ref="I18:L18"/>
    <mergeCell ref="E23:M23"/>
    <mergeCell ref="E19:G19"/>
    <mergeCell ref="B22:D22"/>
    <mergeCell ref="E18:H18"/>
    <mergeCell ref="C17:H17"/>
    <mergeCell ref="E21:G21"/>
    <mergeCell ref="I20:K20"/>
    <mergeCell ref="E20:G20"/>
    <mergeCell ref="M20:N20"/>
    <mergeCell ref="M21:N21"/>
    <mergeCell ref="H8:I10"/>
    <mergeCell ref="G14:K16"/>
    <mergeCell ref="A17:A21"/>
    <mergeCell ref="Y25:AC25"/>
    <mergeCell ref="AD25:AG25"/>
    <mergeCell ref="S17:T18"/>
    <mergeCell ref="S24:V24"/>
    <mergeCell ref="Y24:AC24"/>
    <mergeCell ref="AD18:AE18"/>
    <mergeCell ref="Z20:AB20"/>
    <mergeCell ref="U18:Y18"/>
    <mergeCell ref="U19:Y19"/>
    <mergeCell ref="AG18:AI18"/>
    <mergeCell ref="N25:R25"/>
    <mergeCell ref="I19:K19"/>
    <mergeCell ref="S25:V25"/>
    <mergeCell ref="N22:R22"/>
    <mergeCell ref="M19:N19"/>
    <mergeCell ref="E25:M25"/>
    <mergeCell ref="AG19:AI19"/>
    <mergeCell ref="AG20:AI20"/>
    <mergeCell ref="AG21:AI21"/>
    <mergeCell ref="AH22:AI22"/>
    <mergeCell ref="AA15:AA16"/>
    <mergeCell ref="AC12:AI12"/>
    <mergeCell ref="S23:V23"/>
    <mergeCell ref="Q14:T14"/>
    <mergeCell ref="U14:AI14"/>
    <mergeCell ref="T15:T16"/>
    <mergeCell ref="Y16:Z16"/>
    <mergeCell ref="AC16:AD16"/>
    <mergeCell ref="U17:AE17"/>
    <mergeCell ref="U20:Y20"/>
    <mergeCell ref="U15:V16"/>
    <mergeCell ref="W15:X16"/>
    <mergeCell ref="Z19:AB19"/>
    <mergeCell ref="U21:Y21"/>
    <mergeCell ref="L13:R13"/>
    <mergeCell ref="T13:AA13"/>
    <mergeCell ref="Z21:AB21"/>
    <mergeCell ref="I17:R17"/>
    <mergeCell ref="P18:R18"/>
    <mergeCell ref="Q15:S16"/>
    <mergeCell ref="Z18:AC18"/>
    <mergeCell ref="AC13:AI13"/>
    <mergeCell ref="I21:K21"/>
    <mergeCell ref="N51:P51"/>
    <mergeCell ref="N47:P47"/>
    <mergeCell ref="R32:S33"/>
    <mergeCell ref="J31:Q31"/>
    <mergeCell ref="R31:T31"/>
    <mergeCell ref="J36:Q37"/>
    <mergeCell ref="AC43:AG44"/>
    <mergeCell ref="AC45:AG45"/>
    <mergeCell ref="R43:S44"/>
    <mergeCell ref="J43:Q44"/>
    <mergeCell ref="R45:S45"/>
    <mergeCell ref="J45:Q45"/>
    <mergeCell ref="U43:Z44"/>
    <mergeCell ref="AA43:AA44"/>
    <mergeCell ref="AC32:AG32"/>
    <mergeCell ref="U45:Z45"/>
    <mergeCell ref="U32:Z33"/>
    <mergeCell ref="AA34:AA35"/>
    <mergeCell ref="AA36:AA37"/>
    <mergeCell ref="U38:Z39"/>
    <mergeCell ref="A1:C1"/>
    <mergeCell ref="N50:P50"/>
    <mergeCell ref="AC31:AG31"/>
    <mergeCell ref="AA31:AB31"/>
    <mergeCell ref="W22:X29"/>
    <mergeCell ref="Y22:AC22"/>
    <mergeCell ref="N48:P48"/>
    <mergeCell ref="AC48:AI48"/>
    <mergeCell ref="N46:P46"/>
    <mergeCell ref="N49:P49"/>
    <mergeCell ref="N27:R27"/>
    <mergeCell ref="N28:R28"/>
    <mergeCell ref="AE2:AF2"/>
    <mergeCell ref="AE9:AF9"/>
    <mergeCell ref="AE10:AF10"/>
    <mergeCell ref="Z6:AH6"/>
    <mergeCell ref="AC9:AD9"/>
    <mergeCell ref="Z8:AB10"/>
    <mergeCell ref="AG9:AG10"/>
    <mergeCell ref="Z5:AI5"/>
    <mergeCell ref="Z7:AA7"/>
    <mergeCell ref="AA2:AC2"/>
    <mergeCell ref="AD23:AG23"/>
    <mergeCell ref="AH26:AI26"/>
  </mergeCells>
  <phoneticPr fontId="2"/>
  <hyperlinks>
    <hyperlink ref="A1:C1" location="メニュー!A1" display="戻る" xr:uid="{00000000-0004-0000-0300-000000000000}"/>
  </hyperlinks>
  <pageMargins left="0.78740157480314965" right="0.49" top="0.59055118110236227" bottom="0.6692913385826772" header="0.51181102362204722" footer="0.51181102362204722"/>
  <pageSetup paperSize="9" scale="79" orientation="portrait" blackAndWhite="1" horizontalDpi="4294967293"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128"/>
  <sheetViews>
    <sheetView showGridLines="0" zoomScaleNormal="100" workbookViewId="0">
      <selection activeCell="A15" sqref="A15:Q15"/>
    </sheetView>
  </sheetViews>
  <sheetFormatPr defaultColWidth="5.625" defaultRowHeight="13.5"/>
  <cols>
    <col min="1" max="2" width="5.625" style="2" customWidth="1"/>
    <col min="3" max="3" width="2.5" style="2" customWidth="1"/>
    <col min="4" max="10" width="5.625" style="2" customWidth="1"/>
    <col min="11" max="11" width="2.875" style="2" customWidth="1"/>
    <col min="12" max="14" width="5.625" style="2" customWidth="1"/>
    <col min="15" max="15" width="4.625" style="2" customWidth="1"/>
    <col min="16" max="16" width="4.875" style="2" customWidth="1"/>
    <col min="17" max="16384" width="5.625" style="2"/>
  </cols>
  <sheetData>
    <row r="1" spans="1:17" ht="20.100000000000001" customHeight="1">
      <c r="A1" s="595" t="s">
        <v>129</v>
      </c>
      <c r="B1" s="595"/>
      <c r="C1" s="595"/>
    </row>
    <row r="2" spans="1:17" ht="21" customHeight="1">
      <c r="A2" s="735" t="s">
        <v>262</v>
      </c>
      <c r="B2" s="736"/>
      <c r="C2" s="736"/>
      <c r="D2" s="736"/>
      <c r="E2" s="737"/>
      <c r="F2" s="359"/>
      <c r="G2" s="34"/>
      <c r="N2" s="740"/>
      <c r="O2" s="740"/>
      <c r="P2" s="740"/>
      <c r="Q2" s="740"/>
    </row>
    <row r="5" spans="1:17" ht="14.25">
      <c r="A5" s="45" t="s">
        <v>263</v>
      </c>
    </row>
    <row r="6" spans="1:17" ht="14.25">
      <c r="I6" s="26" t="s">
        <v>264</v>
      </c>
    </row>
    <row r="8" spans="1:17" ht="14.25">
      <c r="I8" s="738" t="s">
        <v>265</v>
      </c>
      <c r="J8" s="738"/>
      <c r="K8" s="46"/>
      <c r="L8" s="739" t="str">
        <f>IF(A!F11="","",A!F11)</f>
        <v/>
      </c>
      <c r="M8" s="739"/>
      <c r="N8" s="739"/>
      <c r="O8" s="739"/>
      <c r="P8" s="739"/>
    </row>
    <row r="9" spans="1:17" ht="14.25">
      <c r="I9" s="47"/>
      <c r="J9" s="47"/>
      <c r="K9" s="47"/>
      <c r="L9" s="741" t="str">
        <f>IF(A!F4="","",A!F4)</f>
        <v/>
      </c>
      <c r="M9" s="741"/>
      <c r="N9" s="741"/>
      <c r="O9" s="741"/>
      <c r="P9" s="741"/>
    </row>
    <row r="10" spans="1:17" ht="14.25">
      <c r="I10" s="738" t="s">
        <v>266</v>
      </c>
      <c r="J10" s="738"/>
      <c r="K10" s="46"/>
      <c r="L10" s="742"/>
      <c r="M10" s="742"/>
      <c r="N10" s="742"/>
      <c r="O10" s="742"/>
      <c r="P10" s="742"/>
    </row>
    <row r="12" spans="1:17" ht="21">
      <c r="A12" s="712" t="s">
        <v>267</v>
      </c>
      <c r="B12" s="712"/>
      <c r="C12" s="712"/>
      <c r="D12" s="712"/>
      <c r="E12" s="712"/>
      <c r="F12" s="712"/>
      <c r="G12" s="712"/>
      <c r="H12" s="712"/>
      <c r="I12" s="712"/>
      <c r="J12" s="712"/>
      <c r="K12" s="712"/>
      <c r="L12" s="712"/>
      <c r="M12" s="712"/>
      <c r="N12" s="712"/>
      <c r="O12" s="712"/>
      <c r="P12" s="712"/>
      <c r="Q12" s="712"/>
    </row>
    <row r="13" spans="1:17" ht="16.5" customHeight="1"/>
    <row r="14" spans="1:17" ht="20.100000000000001" customHeight="1">
      <c r="A14" s="710" t="s">
        <v>268</v>
      </c>
      <c r="B14" s="710"/>
      <c r="C14" s="710"/>
      <c r="D14" s="710"/>
      <c r="E14" s="710"/>
      <c r="F14" s="710"/>
      <c r="G14" s="710"/>
      <c r="H14" s="710"/>
      <c r="I14" s="710"/>
      <c r="J14" s="710"/>
      <c r="K14" s="710"/>
      <c r="L14" s="710"/>
      <c r="M14" s="710"/>
      <c r="N14" s="710"/>
      <c r="O14" s="710"/>
      <c r="P14" s="710"/>
      <c r="Q14" s="710"/>
    </row>
    <row r="15" spans="1:17" ht="20.100000000000001" customHeight="1">
      <c r="A15" s="710" t="s">
        <v>269</v>
      </c>
      <c r="B15" s="710"/>
      <c r="C15" s="710"/>
      <c r="D15" s="710"/>
      <c r="E15" s="710"/>
      <c r="F15" s="710"/>
      <c r="G15" s="710"/>
      <c r="H15" s="710"/>
      <c r="I15" s="710"/>
      <c r="J15" s="710"/>
      <c r="K15" s="710"/>
      <c r="L15" s="710"/>
      <c r="M15" s="710"/>
      <c r="N15" s="710"/>
      <c r="O15" s="710"/>
      <c r="P15" s="710"/>
      <c r="Q15" s="710"/>
    </row>
    <row r="16" spans="1:17" ht="20.100000000000001" customHeight="1">
      <c r="A16" s="710" t="s">
        <v>270</v>
      </c>
      <c r="B16" s="710"/>
      <c r="C16" s="710"/>
      <c r="D16" s="710"/>
      <c r="E16" s="710"/>
      <c r="F16" s="710"/>
      <c r="G16" s="710"/>
      <c r="H16" s="710"/>
      <c r="I16" s="710"/>
      <c r="J16" s="710"/>
      <c r="K16" s="710"/>
      <c r="L16" s="710"/>
      <c r="M16" s="710"/>
      <c r="N16" s="710"/>
      <c r="O16" s="710"/>
      <c r="P16" s="710"/>
      <c r="Q16" s="710"/>
    </row>
    <row r="17" spans="1:17" ht="20.100000000000001" customHeight="1">
      <c r="A17" s="710" t="s">
        <v>271</v>
      </c>
      <c r="B17" s="710"/>
      <c r="C17" s="710"/>
      <c r="D17" s="710"/>
      <c r="E17" s="710"/>
      <c r="F17" s="710"/>
      <c r="G17" s="710"/>
      <c r="H17" s="710"/>
      <c r="I17" s="710"/>
      <c r="J17" s="710"/>
      <c r="K17" s="710"/>
      <c r="L17" s="710"/>
      <c r="M17" s="710"/>
      <c r="N17" s="710"/>
      <c r="O17" s="710"/>
      <c r="P17" s="710"/>
      <c r="Q17" s="710"/>
    </row>
    <row r="18" spans="1:17" ht="20.100000000000001" customHeight="1">
      <c r="A18" s="710" t="s">
        <v>272</v>
      </c>
      <c r="B18" s="710"/>
      <c r="C18" s="710"/>
      <c r="D18" s="710"/>
      <c r="E18" s="710"/>
      <c r="F18" s="710"/>
      <c r="G18" s="710"/>
      <c r="H18" s="710"/>
      <c r="I18" s="710"/>
      <c r="J18" s="710"/>
      <c r="K18" s="710"/>
      <c r="L18" s="710"/>
      <c r="M18" s="710"/>
      <c r="N18" s="710"/>
      <c r="O18" s="710"/>
      <c r="P18" s="710"/>
      <c r="Q18" s="710"/>
    </row>
    <row r="19" spans="1:17" ht="20.100000000000001" customHeight="1">
      <c r="A19" s="710" t="s">
        <v>273</v>
      </c>
      <c r="B19" s="710"/>
      <c r="C19" s="710"/>
      <c r="D19" s="710"/>
      <c r="E19" s="710"/>
      <c r="F19" s="710"/>
      <c r="G19" s="710"/>
      <c r="H19" s="710"/>
      <c r="I19" s="710"/>
      <c r="J19" s="710"/>
      <c r="K19" s="710"/>
      <c r="L19" s="710"/>
      <c r="M19" s="710"/>
      <c r="N19" s="710"/>
      <c r="O19" s="710"/>
      <c r="P19" s="710"/>
      <c r="Q19" s="710"/>
    </row>
    <row r="20" spans="1:17" ht="20.100000000000001" customHeight="1">
      <c r="A20" s="710" t="s">
        <v>274</v>
      </c>
      <c r="B20" s="710"/>
      <c r="C20" s="710"/>
      <c r="D20" s="710"/>
      <c r="E20" s="710"/>
      <c r="F20" s="710"/>
      <c r="G20" s="710"/>
      <c r="H20" s="710"/>
      <c r="I20" s="710"/>
      <c r="J20" s="710"/>
      <c r="K20" s="710"/>
      <c r="L20" s="710"/>
      <c r="M20" s="710"/>
      <c r="N20" s="710"/>
      <c r="O20" s="710"/>
      <c r="P20" s="710"/>
      <c r="Q20" s="710"/>
    </row>
    <row r="21" spans="1:17" ht="20.100000000000001" customHeight="1">
      <c r="A21" s="44" t="s">
        <v>275</v>
      </c>
      <c r="B21" s="2" t="s">
        <v>276</v>
      </c>
    </row>
    <row r="22" spans="1:17" ht="20.100000000000001" customHeight="1">
      <c r="B22" s="2" t="s">
        <v>277</v>
      </c>
    </row>
    <row r="23" spans="1:17" ht="20.100000000000001" customHeight="1">
      <c r="B23" s="2" t="s">
        <v>278</v>
      </c>
    </row>
    <row r="24" spans="1:17" ht="20.100000000000001" customHeight="1">
      <c r="B24" s="2" t="s">
        <v>279</v>
      </c>
    </row>
    <row r="25" spans="1:17" ht="20.100000000000001" customHeight="1">
      <c r="B25" s="2" t="s">
        <v>280</v>
      </c>
    </row>
    <row r="26" spans="1:17" ht="20.100000000000001" customHeight="1">
      <c r="B26" s="2" t="s">
        <v>281</v>
      </c>
    </row>
    <row r="27" spans="1:17" ht="20.100000000000001" customHeight="1">
      <c r="B27" s="2" t="s">
        <v>282</v>
      </c>
    </row>
    <row r="28" spans="1:17" ht="20.100000000000001" customHeight="1">
      <c r="A28" s="44" t="s">
        <v>283</v>
      </c>
      <c r="B28" s="2" t="s">
        <v>284</v>
      </c>
    </row>
    <row r="29" spans="1:17" ht="20.100000000000001" customHeight="1">
      <c r="B29" s="2" t="s">
        <v>285</v>
      </c>
    </row>
    <row r="30" spans="1:17" ht="20.100000000000001" customHeight="1">
      <c r="B30" s="2" t="s">
        <v>286</v>
      </c>
    </row>
    <row r="31" spans="1:17" ht="20.100000000000001" customHeight="1">
      <c r="B31" s="2" t="s">
        <v>287</v>
      </c>
    </row>
    <row r="32" spans="1:17" ht="20.100000000000001" customHeight="1">
      <c r="A32" s="2" t="s">
        <v>288</v>
      </c>
    </row>
    <row r="33" spans="1:17" ht="13.5" customHeight="1" thickBot="1"/>
    <row r="34" spans="1:17" ht="39" customHeight="1" thickBot="1">
      <c r="A34" s="711" t="s">
        <v>289</v>
      </c>
      <c r="B34" s="711"/>
      <c r="C34" s="711"/>
      <c r="D34" s="713" t="str">
        <f>IF(A!F11="","",A!F11)</f>
        <v/>
      </c>
      <c r="E34" s="713"/>
      <c r="F34" s="713"/>
      <c r="G34" s="713"/>
      <c r="H34" s="713"/>
      <c r="I34" s="713"/>
      <c r="J34" s="713"/>
      <c r="K34" s="713"/>
      <c r="L34" s="713"/>
      <c r="M34" s="713"/>
      <c r="N34" s="713"/>
      <c r="O34" s="713"/>
      <c r="P34" s="713"/>
      <c r="Q34" s="713"/>
    </row>
    <row r="35" spans="1:17" ht="39" customHeight="1" thickBot="1">
      <c r="A35" s="711" t="s">
        <v>290</v>
      </c>
      <c r="B35" s="711"/>
      <c r="C35" s="711"/>
      <c r="D35" s="713" t="str">
        <f>IF(A!F6="","",A!F6)</f>
        <v/>
      </c>
      <c r="E35" s="713"/>
      <c r="F35" s="713"/>
      <c r="G35" s="713"/>
      <c r="H35" s="713"/>
      <c r="I35" s="713"/>
      <c r="J35" s="713"/>
      <c r="K35" s="713"/>
      <c r="L35" s="713"/>
      <c r="M35" s="713"/>
      <c r="N35" s="713"/>
      <c r="O35" s="713"/>
      <c r="P35" s="713"/>
      <c r="Q35" s="713"/>
    </row>
    <row r="36" spans="1:17" ht="39" customHeight="1" thickBot="1">
      <c r="A36" s="711" t="s">
        <v>291</v>
      </c>
      <c r="B36" s="711"/>
      <c r="C36" s="711"/>
      <c r="D36" s="713" t="str">
        <f>IF(A!F4="","",A!F4)</f>
        <v/>
      </c>
      <c r="E36" s="713"/>
      <c r="F36" s="713"/>
      <c r="G36" s="713"/>
      <c r="H36" s="713"/>
      <c r="I36" s="713"/>
      <c r="J36" s="713"/>
      <c r="K36" s="713"/>
      <c r="L36" s="713"/>
      <c r="M36" s="713"/>
      <c r="N36" s="713"/>
      <c r="O36" s="713"/>
      <c r="P36" s="713"/>
      <c r="Q36" s="713"/>
    </row>
    <row r="37" spans="1:17" ht="12.95" customHeight="1" thickBot="1">
      <c r="A37" s="711" t="s">
        <v>292</v>
      </c>
      <c r="B37" s="711"/>
      <c r="C37" s="711"/>
      <c r="D37" s="726" t="str">
        <f>IF(A!F8="","",A!F8)</f>
        <v/>
      </c>
      <c r="E37" s="727"/>
      <c r="F37" s="727"/>
      <c r="G37" s="727"/>
      <c r="H37" s="728"/>
      <c r="I37" s="720" t="s">
        <v>293</v>
      </c>
      <c r="J37" s="720"/>
      <c r="K37" s="720"/>
      <c r="L37" s="701" t="s">
        <v>294</v>
      </c>
      <c r="M37" s="702"/>
      <c r="N37" s="702"/>
      <c r="O37" s="702"/>
      <c r="P37" s="702"/>
      <c r="Q37" s="703"/>
    </row>
    <row r="38" spans="1:17" ht="12.95" customHeight="1" thickBot="1">
      <c r="A38" s="711"/>
      <c r="B38" s="711"/>
      <c r="C38" s="711"/>
      <c r="D38" s="729"/>
      <c r="E38" s="730"/>
      <c r="F38" s="730"/>
      <c r="G38" s="730"/>
      <c r="H38" s="731"/>
      <c r="I38" s="721" t="s">
        <v>295</v>
      </c>
      <c r="J38" s="721"/>
      <c r="K38" s="721"/>
      <c r="L38" s="704" t="s">
        <v>296</v>
      </c>
      <c r="M38" s="705"/>
      <c r="N38" s="705"/>
      <c r="O38" s="705"/>
      <c r="P38" s="705"/>
      <c r="Q38" s="706"/>
    </row>
    <row r="39" spans="1:17" ht="12.95" customHeight="1" thickBot="1">
      <c r="A39" s="711"/>
      <c r="B39" s="711"/>
      <c r="C39" s="711"/>
      <c r="D39" s="732"/>
      <c r="E39" s="733"/>
      <c r="F39" s="733"/>
      <c r="G39" s="733"/>
      <c r="H39" s="734"/>
      <c r="I39" s="722" t="s">
        <v>297</v>
      </c>
      <c r="J39" s="722"/>
      <c r="K39" s="722"/>
      <c r="L39" s="707"/>
      <c r="M39" s="708"/>
      <c r="N39" s="708"/>
      <c r="O39" s="708"/>
      <c r="P39" s="708"/>
      <c r="Q39" s="709"/>
    </row>
    <row r="40" spans="1:17" ht="16.5" customHeight="1" thickBot="1">
      <c r="A40" s="717"/>
      <c r="B40" s="717"/>
      <c r="C40" s="717"/>
      <c r="D40" s="717"/>
      <c r="E40" s="717"/>
      <c r="F40" s="717"/>
      <c r="G40" s="717"/>
      <c r="H40" s="717"/>
      <c r="I40" s="717"/>
      <c r="J40" s="717"/>
      <c r="K40" s="717"/>
      <c r="L40" s="717"/>
      <c r="M40" s="717"/>
      <c r="N40" s="717"/>
      <c r="O40" s="717"/>
      <c r="P40" s="717"/>
      <c r="Q40" s="717"/>
    </row>
    <row r="41" spans="1:17" ht="19.5" customHeight="1">
      <c r="A41" s="718" t="s">
        <v>298</v>
      </c>
      <c r="B41" s="718"/>
      <c r="C41" s="718"/>
      <c r="D41" s="723" t="str">
        <f>IF(A!F11="","",A!F11)</f>
        <v/>
      </c>
      <c r="E41" s="724"/>
      <c r="F41" s="724"/>
      <c r="G41" s="724"/>
      <c r="H41" s="724"/>
      <c r="I41" s="724"/>
      <c r="J41" s="724"/>
      <c r="K41" s="724"/>
      <c r="L41" s="724"/>
      <c r="M41" s="724"/>
      <c r="N41" s="724"/>
      <c r="O41" s="724"/>
      <c r="P41" s="724"/>
      <c r="Q41" s="725"/>
    </row>
    <row r="42" spans="1:17" ht="19.5" customHeight="1" thickBot="1">
      <c r="A42" s="719" t="s">
        <v>299</v>
      </c>
      <c r="B42" s="719"/>
      <c r="C42" s="719"/>
      <c r="D42" s="714" t="str">
        <f>IF(A!F16="","",A!F16)</f>
        <v/>
      </c>
      <c r="E42" s="715"/>
      <c r="F42" s="715"/>
      <c r="G42" s="715"/>
      <c r="H42" s="715"/>
      <c r="I42" s="715"/>
      <c r="J42" s="715"/>
      <c r="K42" s="715"/>
      <c r="L42" s="715"/>
      <c r="M42" s="715"/>
      <c r="N42" s="715"/>
      <c r="O42" s="715"/>
      <c r="P42" s="715"/>
      <c r="Q42" s="716"/>
    </row>
    <row r="43" spans="1:17" ht="16.5" customHeight="1"/>
    <row r="44" spans="1:17" ht="16.5" customHeight="1"/>
    <row r="45" spans="1:17" ht="16.5" customHeight="1"/>
    <row r="46" spans="1:17" ht="16.5" customHeight="1"/>
    <row r="47" spans="1:17" ht="16.5" customHeight="1"/>
    <row r="48" spans="1:17"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sheetData>
  <mergeCells count="33">
    <mergeCell ref="D34:Q34"/>
    <mergeCell ref="A2:E2"/>
    <mergeCell ref="I8:J8"/>
    <mergeCell ref="I10:J10"/>
    <mergeCell ref="L8:P8"/>
    <mergeCell ref="N2:Q2"/>
    <mergeCell ref="L9:P10"/>
    <mergeCell ref="D42:Q42"/>
    <mergeCell ref="A37:C39"/>
    <mergeCell ref="A40:Q40"/>
    <mergeCell ref="A41:C41"/>
    <mergeCell ref="A42:C42"/>
    <mergeCell ref="I37:K37"/>
    <mergeCell ref="I38:K38"/>
    <mergeCell ref="I39:K39"/>
    <mergeCell ref="D41:Q41"/>
    <mergeCell ref="D37:H39"/>
    <mergeCell ref="A1:C1"/>
    <mergeCell ref="L37:Q37"/>
    <mergeCell ref="L38:Q39"/>
    <mergeCell ref="A17:Q17"/>
    <mergeCell ref="A18:Q18"/>
    <mergeCell ref="A35:C35"/>
    <mergeCell ref="A36:C36"/>
    <mergeCell ref="A15:Q15"/>
    <mergeCell ref="A16:Q16"/>
    <mergeCell ref="A12:Q12"/>
    <mergeCell ref="A14:Q14"/>
    <mergeCell ref="D35:Q35"/>
    <mergeCell ref="D36:Q36"/>
    <mergeCell ref="A20:Q20"/>
    <mergeCell ref="A34:C34"/>
    <mergeCell ref="A19:Q19"/>
  </mergeCells>
  <phoneticPr fontId="2"/>
  <hyperlinks>
    <hyperlink ref="A1:C1" location="メニュー!A1" display="戻る" xr:uid="{00000000-0004-0000-0400-000000000000}"/>
  </hyperlinks>
  <pageMargins left="0.78740157480314965" right="0.59055118110236227" top="0.59055118110236227" bottom="0.59055118110236227" header="0.51181102362204722" footer="0.51181102362204722"/>
  <pageSetup paperSize="9" orientation="portrait" horizontalDpi="4294967293"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F86"/>
  <sheetViews>
    <sheetView showGridLines="0" view="pageBreakPreview" zoomScaleNormal="100" zoomScaleSheetLayoutView="100" workbookViewId="0">
      <selection activeCell="F8" sqref="F8:U10"/>
    </sheetView>
  </sheetViews>
  <sheetFormatPr defaultColWidth="3.375" defaultRowHeight="15" customHeight="1"/>
  <cols>
    <col min="1" max="26" width="3.375" style="338"/>
    <col min="27" max="28" width="4.625" style="338" customWidth="1"/>
    <col min="29" max="38" width="3.375" style="338"/>
    <col min="39" max="39" width="4.125" style="338" bestFit="1" customWidth="1"/>
    <col min="40" max="40" width="3.375" style="338"/>
    <col min="41" max="41" width="4.125" style="338" bestFit="1" customWidth="1"/>
    <col min="42" max="57" width="3.375" style="338"/>
    <col min="58" max="58" width="13.375" style="338" customWidth="1"/>
    <col min="59" max="16384" width="3.375" style="338"/>
  </cols>
  <sheetData>
    <row r="1" spans="1:58" s="2" customFormat="1" ht="20.100000000000001" customHeight="1">
      <c r="A1" s="595" t="s">
        <v>129</v>
      </c>
      <c r="B1" s="595"/>
      <c r="C1" s="595"/>
    </row>
    <row r="2" spans="1:58" ht="15" customHeight="1">
      <c r="A2" s="780" t="s">
        <v>300</v>
      </c>
      <c r="B2" s="781"/>
      <c r="C2" s="781"/>
      <c r="D2" s="781"/>
      <c r="E2" s="782"/>
      <c r="S2" s="792"/>
      <c r="T2" s="792"/>
      <c r="U2" s="792"/>
      <c r="V2" s="779" t="s">
        <v>86</v>
      </c>
      <c r="W2" s="779"/>
      <c r="X2" s="779" t="s">
        <v>301</v>
      </c>
      <c r="Y2" s="779"/>
      <c r="Z2" s="779" t="s">
        <v>88</v>
      </c>
      <c r="AA2" s="341"/>
    </row>
    <row r="3" spans="1:58" ht="9.75" customHeight="1">
      <c r="H3" s="357"/>
      <c r="I3" s="783" t="s">
        <v>302</v>
      </c>
      <c r="J3" s="783"/>
      <c r="K3" s="783"/>
      <c r="L3" s="783"/>
      <c r="M3" s="783"/>
      <c r="N3" s="783"/>
      <c r="O3" s="783"/>
      <c r="P3" s="783"/>
      <c r="Q3" s="783"/>
      <c r="R3" s="783"/>
      <c r="S3" s="792"/>
      <c r="T3" s="792"/>
      <c r="U3" s="792"/>
      <c r="V3" s="779"/>
      <c r="W3" s="779"/>
      <c r="X3" s="779"/>
      <c r="Y3" s="779"/>
      <c r="Z3" s="779"/>
      <c r="AA3" s="341"/>
      <c r="AC3" s="862" t="s">
        <v>303</v>
      </c>
      <c r="AD3" s="862"/>
      <c r="AE3" s="862"/>
      <c r="AF3" s="862"/>
      <c r="AG3" s="862"/>
      <c r="AH3" s="862"/>
      <c r="AI3" s="862"/>
      <c r="AJ3" s="862"/>
      <c r="AK3" s="862"/>
      <c r="AL3" s="356"/>
      <c r="AM3" s="356"/>
      <c r="AN3" s="340"/>
      <c r="AO3" s="340"/>
      <c r="AP3" s="340"/>
      <c r="AQ3" s="340"/>
      <c r="AR3" s="340"/>
      <c r="AS3" s="340"/>
      <c r="AT3" s="340"/>
      <c r="AU3" s="340"/>
      <c r="AV3" s="340"/>
      <c r="AW3" s="340"/>
      <c r="AX3" s="340"/>
      <c r="AY3" s="340"/>
      <c r="AZ3" s="340"/>
      <c r="BA3" s="340"/>
      <c r="BB3" s="340"/>
      <c r="BC3" s="340"/>
    </row>
    <row r="4" spans="1:58" ht="11.25" customHeight="1">
      <c r="G4" s="357"/>
      <c r="H4" s="357"/>
      <c r="I4" s="783"/>
      <c r="J4" s="783"/>
      <c r="K4" s="783"/>
      <c r="L4" s="783"/>
      <c r="M4" s="783"/>
      <c r="N4" s="783"/>
      <c r="O4" s="783"/>
      <c r="P4" s="783"/>
      <c r="Q4" s="783"/>
      <c r="R4" s="783"/>
      <c r="S4" s="792"/>
      <c r="T4" s="792"/>
      <c r="U4" s="792"/>
      <c r="V4" s="779"/>
      <c r="W4" s="779"/>
      <c r="X4" s="779"/>
      <c r="Y4" s="779"/>
      <c r="Z4" s="779"/>
      <c r="AA4" s="341"/>
      <c r="AC4" s="862"/>
      <c r="AD4" s="862"/>
      <c r="AE4" s="862"/>
      <c r="AF4" s="862"/>
      <c r="AG4" s="862"/>
      <c r="AH4" s="862"/>
      <c r="AI4" s="862"/>
      <c r="AJ4" s="862"/>
      <c r="AK4" s="862"/>
      <c r="AL4" s="356"/>
      <c r="AM4" s="356"/>
    </row>
    <row r="5" spans="1:58" ht="3" customHeight="1"/>
    <row r="6" spans="1:58" ht="15" customHeight="1">
      <c r="A6" s="892" t="s">
        <v>1234</v>
      </c>
      <c r="B6" s="892"/>
      <c r="C6" s="892"/>
      <c r="D6" s="892"/>
      <c r="E6" s="892"/>
      <c r="F6" s="789" t="str">
        <f>IF(A!F11="","",A!F11)</f>
        <v/>
      </c>
      <c r="G6" s="789"/>
      <c r="H6" s="789"/>
      <c r="I6" s="789"/>
      <c r="J6" s="789"/>
      <c r="K6" s="789"/>
      <c r="L6" s="789"/>
      <c r="M6" s="789"/>
      <c r="N6" s="789"/>
      <c r="O6" s="789"/>
      <c r="P6" s="789"/>
      <c r="Q6" s="789"/>
      <c r="R6" s="789"/>
      <c r="S6" s="789"/>
      <c r="T6" s="789"/>
      <c r="U6" s="789"/>
      <c r="V6" s="893" t="str">
        <f>IF(A!J11="","",A!J11)</f>
        <v/>
      </c>
      <c r="W6" s="779"/>
      <c r="X6" s="779"/>
      <c r="Y6" s="779"/>
      <c r="Z6" s="779"/>
      <c r="AC6" s="755" t="s">
        <v>132</v>
      </c>
      <c r="AD6" s="756"/>
      <c r="AE6" s="756"/>
      <c r="AF6" s="757"/>
      <c r="AG6" s="755" t="str">
        <f>IF(B!F4="","",B!F4)</f>
        <v/>
      </c>
      <c r="AH6" s="756"/>
      <c r="AI6" s="756"/>
      <c r="AJ6" s="756"/>
      <c r="AK6" s="756"/>
      <c r="AL6" s="756"/>
      <c r="AM6" s="756"/>
      <c r="AN6" s="756"/>
      <c r="AO6" s="756"/>
      <c r="AP6" s="756"/>
      <c r="AQ6" s="757"/>
      <c r="AR6" s="755" t="s">
        <v>134</v>
      </c>
      <c r="AS6" s="761"/>
      <c r="AT6" s="761"/>
      <c r="AU6" s="761"/>
      <c r="AV6" s="755" t="str">
        <f>IF(B!F5="","",B!F5)</f>
        <v/>
      </c>
      <c r="AW6" s="761"/>
      <c r="AX6" s="761"/>
      <c r="AY6" s="761"/>
      <c r="AZ6" s="761"/>
      <c r="BA6" s="761"/>
      <c r="BB6" s="761"/>
      <c r="BC6" s="757"/>
    </row>
    <row r="7" spans="1:58" ht="6.75" customHeight="1">
      <c r="A7" s="892"/>
      <c r="B7" s="892"/>
      <c r="C7" s="892"/>
      <c r="D7" s="892"/>
      <c r="E7" s="892"/>
      <c r="F7" s="790"/>
      <c r="G7" s="790"/>
      <c r="H7" s="790"/>
      <c r="I7" s="790"/>
      <c r="J7" s="790"/>
      <c r="K7" s="790"/>
      <c r="L7" s="790"/>
      <c r="M7" s="790"/>
      <c r="N7" s="790"/>
      <c r="O7" s="790"/>
      <c r="P7" s="790"/>
      <c r="Q7" s="790"/>
      <c r="R7" s="790"/>
      <c r="S7" s="790"/>
      <c r="T7" s="790"/>
      <c r="U7" s="790"/>
      <c r="V7" s="759"/>
      <c r="W7" s="759"/>
      <c r="X7" s="759"/>
      <c r="Y7" s="759"/>
      <c r="Z7" s="759"/>
      <c r="AC7" s="778"/>
      <c r="AD7" s="779"/>
      <c r="AE7" s="779"/>
      <c r="AF7" s="784"/>
      <c r="AG7" s="778"/>
      <c r="AH7" s="779"/>
      <c r="AI7" s="779"/>
      <c r="AJ7" s="779"/>
      <c r="AK7" s="779"/>
      <c r="AL7" s="779"/>
      <c r="AM7" s="779"/>
      <c r="AN7" s="779"/>
      <c r="AO7" s="779"/>
      <c r="AP7" s="779"/>
      <c r="AQ7" s="784"/>
      <c r="AR7" s="778"/>
      <c r="AS7" s="779"/>
      <c r="AT7" s="779"/>
      <c r="AU7" s="779"/>
      <c r="AV7" s="778"/>
      <c r="AW7" s="779"/>
      <c r="AX7" s="779"/>
      <c r="AY7" s="779"/>
      <c r="AZ7" s="779"/>
      <c r="BA7" s="779"/>
      <c r="BB7" s="779"/>
      <c r="BC7" s="784"/>
    </row>
    <row r="8" spans="1:58" ht="6.75" customHeight="1">
      <c r="A8" s="892"/>
      <c r="B8" s="892"/>
      <c r="C8" s="892"/>
      <c r="D8" s="892"/>
      <c r="E8" s="892"/>
      <c r="F8" s="2054" t="str">
        <f>IF(A!F4="","",A!F4)</f>
        <v/>
      </c>
      <c r="G8" s="2054"/>
      <c r="H8" s="2054"/>
      <c r="I8" s="2054"/>
      <c r="J8" s="2054"/>
      <c r="K8" s="2054"/>
      <c r="L8" s="2054"/>
      <c r="M8" s="2054"/>
      <c r="N8" s="2054"/>
      <c r="O8" s="2054"/>
      <c r="P8" s="2054"/>
      <c r="Q8" s="2054"/>
      <c r="R8" s="2054"/>
      <c r="S8" s="2054"/>
      <c r="T8" s="2054"/>
      <c r="U8" s="2054"/>
      <c r="V8" s="756" t="str">
        <f>IF(A!L4="","",A!L4)</f>
        <v/>
      </c>
      <c r="W8" s="756"/>
      <c r="X8" s="756"/>
      <c r="Y8" s="756"/>
      <c r="Z8" s="756"/>
      <c r="AC8" s="778" t="s">
        <v>1240</v>
      </c>
      <c r="AD8" s="779"/>
      <c r="AE8" s="779"/>
      <c r="AF8" s="784"/>
      <c r="AG8" s="778"/>
      <c r="AH8" s="779"/>
      <c r="AI8" s="779"/>
      <c r="AJ8" s="779"/>
      <c r="AK8" s="779"/>
      <c r="AL8" s="779"/>
      <c r="AM8" s="779"/>
      <c r="AN8" s="779"/>
      <c r="AO8" s="779"/>
      <c r="AP8" s="779"/>
      <c r="AQ8" s="784"/>
      <c r="AR8" s="778"/>
      <c r="AS8" s="779"/>
      <c r="AT8" s="779"/>
      <c r="AU8" s="779"/>
      <c r="AV8" s="778"/>
      <c r="AW8" s="779"/>
      <c r="AX8" s="779"/>
      <c r="AY8" s="779"/>
      <c r="AZ8" s="779"/>
      <c r="BA8" s="779"/>
      <c r="BB8" s="779"/>
      <c r="BC8" s="784"/>
    </row>
    <row r="9" spans="1:58" ht="6.75" customHeight="1">
      <c r="A9" s="892" t="s">
        <v>1235</v>
      </c>
      <c r="B9" s="892"/>
      <c r="C9" s="892"/>
      <c r="D9" s="892"/>
      <c r="E9" s="892"/>
      <c r="F9" s="2055"/>
      <c r="G9" s="2055"/>
      <c r="H9" s="2055"/>
      <c r="I9" s="2055"/>
      <c r="J9" s="2055"/>
      <c r="K9" s="2055"/>
      <c r="L9" s="2055"/>
      <c r="M9" s="2055"/>
      <c r="N9" s="2055"/>
      <c r="O9" s="2055"/>
      <c r="P9" s="2055"/>
      <c r="Q9" s="2055"/>
      <c r="R9" s="2055"/>
      <c r="S9" s="2055"/>
      <c r="T9" s="2055"/>
      <c r="U9" s="2055"/>
      <c r="V9" s="779"/>
      <c r="W9" s="779"/>
      <c r="X9" s="779"/>
      <c r="Y9" s="779"/>
      <c r="Z9" s="779"/>
      <c r="AC9" s="778"/>
      <c r="AD9" s="779"/>
      <c r="AE9" s="779"/>
      <c r="AF9" s="784"/>
      <c r="AG9" s="778" t="str">
        <f>IF(B!J4="","",B!J4)</f>
        <v/>
      </c>
      <c r="AH9" s="779"/>
      <c r="AI9" s="779"/>
      <c r="AJ9" s="779"/>
      <c r="AK9" s="779"/>
      <c r="AL9" s="779"/>
      <c r="AM9" s="779"/>
      <c r="AN9" s="779"/>
      <c r="AO9" s="779"/>
      <c r="AP9" s="779"/>
      <c r="AQ9" s="784"/>
      <c r="AR9" s="778"/>
      <c r="AS9" s="779"/>
      <c r="AT9" s="779"/>
      <c r="AU9" s="779"/>
      <c r="AV9" s="778"/>
      <c r="AW9" s="779"/>
      <c r="AX9" s="779"/>
      <c r="AY9" s="779"/>
      <c r="AZ9" s="779"/>
      <c r="BA9" s="779"/>
      <c r="BB9" s="779"/>
      <c r="BC9" s="784"/>
    </row>
    <row r="10" spans="1:58" ht="6.75" customHeight="1">
      <c r="A10" s="892"/>
      <c r="B10" s="892"/>
      <c r="C10" s="892"/>
      <c r="D10" s="892"/>
      <c r="E10" s="892"/>
      <c r="F10" s="2056"/>
      <c r="G10" s="2056"/>
      <c r="H10" s="2056"/>
      <c r="I10" s="2056"/>
      <c r="J10" s="2056"/>
      <c r="K10" s="2056"/>
      <c r="L10" s="2056"/>
      <c r="M10" s="2056"/>
      <c r="N10" s="2056"/>
      <c r="O10" s="2056"/>
      <c r="P10" s="2056"/>
      <c r="Q10" s="2056"/>
      <c r="R10" s="2056"/>
      <c r="S10" s="2056"/>
      <c r="T10" s="2056"/>
      <c r="U10" s="2056"/>
      <c r="V10" s="759"/>
      <c r="W10" s="759"/>
      <c r="X10" s="759"/>
      <c r="Y10" s="759"/>
      <c r="Z10" s="759"/>
      <c r="AC10" s="762"/>
      <c r="AD10" s="759"/>
      <c r="AE10" s="759"/>
      <c r="AF10" s="764"/>
      <c r="AG10" s="762"/>
      <c r="AH10" s="759"/>
      <c r="AI10" s="759"/>
      <c r="AJ10" s="759"/>
      <c r="AK10" s="759"/>
      <c r="AL10" s="759"/>
      <c r="AM10" s="759"/>
      <c r="AN10" s="759"/>
      <c r="AO10" s="759"/>
      <c r="AP10" s="759"/>
      <c r="AQ10" s="764"/>
      <c r="AR10" s="762"/>
      <c r="AS10" s="763"/>
      <c r="AT10" s="763"/>
      <c r="AU10" s="763"/>
      <c r="AV10" s="762"/>
      <c r="AW10" s="763"/>
      <c r="AX10" s="763"/>
      <c r="AY10" s="763"/>
      <c r="AZ10" s="763"/>
      <c r="BA10" s="763"/>
      <c r="BB10" s="763"/>
      <c r="BC10" s="764"/>
    </row>
    <row r="11" spans="1:58" ht="15" customHeight="1">
      <c r="AC11" s="802" t="s">
        <v>304</v>
      </c>
      <c r="AD11" s="803"/>
      <c r="AE11" s="803"/>
      <c r="AF11" s="804"/>
      <c r="AG11" s="908" t="str">
        <f>IF(B!F7="","",B!F7)</f>
        <v/>
      </c>
      <c r="AH11" s="909"/>
      <c r="AI11" s="909"/>
      <c r="AJ11" s="909"/>
      <c r="AK11" s="909"/>
      <c r="AL11" s="909"/>
      <c r="AM11" s="909"/>
      <c r="AN11" s="909"/>
      <c r="AO11" s="909"/>
      <c r="AP11" s="909"/>
      <c r="AQ11" s="909"/>
      <c r="AR11" s="909"/>
      <c r="AS11" s="909"/>
      <c r="AT11" s="909"/>
      <c r="AU11" s="909"/>
      <c r="AV11" s="909"/>
      <c r="AW11" s="909"/>
      <c r="AX11" s="909"/>
      <c r="AY11" s="909"/>
      <c r="AZ11" s="909"/>
      <c r="BA11" s="909"/>
      <c r="BB11" s="909"/>
      <c r="BC11" s="909"/>
      <c r="BF11" s="355" t="s">
        <v>305</v>
      </c>
    </row>
    <row r="12" spans="1:58" ht="15" customHeight="1">
      <c r="A12" s="802" t="s">
        <v>306</v>
      </c>
      <c r="B12" s="803"/>
      <c r="C12" s="803"/>
      <c r="D12" s="804"/>
      <c r="E12" s="780" t="s">
        <v>307</v>
      </c>
      <c r="F12" s="781"/>
      <c r="G12" s="781"/>
      <c r="H12" s="781"/>
      <c r="I12" s="781"/>
      <c r="J12" s="781"/>
      <c r="K12" s="781"/>
      <c r="L12" s="780" t="s">
        <v>308</v>
      </c>
      <c r="M12" s="781"/>
      <c r="N12" s="781"/>
      <c r="O12" s="781"/>
      <c r="P12" s="781"/>
      <c r="Q12" s="781"/>
      <c r="R12" s="781"/>
      <c r="S12" s="781"/>
      <c r="T12" s="782"/>
      <c r="U12" s="776" t="s">
        <v>309</v>
      </c>
      <c r="V12" s="776"/>
      <c r="W12" s="776"/>
      <c r="X12" s="776"/>
      <c r="Y12" s="776"/>
      <c r="Z12" s="776"/>
      <c r="AA12" s="341"/>
      <c r="AC12" s="805"/>
      <c r="AD12" s="806"/>
      <c r="AE12" s="806"/>
      <c r="AF12" s="807"/>
      <c r="AG12" s="910"/>
      <c r="AH12" s="911"/>
      <c r="AI12" s="911"/>
      <c r="AJ12" s="911"/>
      <c r="AK12" s="911"/>
      <c r="AL12" s="911"/>
      <c r="AM12" s="911"/>
      <c r="AN12" s="911"/>
      <c r="AO12" s="911"/>
      <c r="AP12" s="911"/>
      <c r="AQ12" s="911"/>
      <c r="AR12" s="911"/>
      <c r="AS12" s="911"/>
      <c r="AT12" s="911"/>
      <c r="AU12" s="911"/>
      <c r="AV12" s="911"/>
      <c r="AW12" s="911"/>
      <c r="AX12" s="911"/>
      <c r="AY12" s="911"/>
      <c r="AZ12" s="911"/>
      <c r="BA12" s="911"/>
      <c r="BB12" s="911"/>
      <c r="BC12" s="911"/>
      <c r="BF12" s="354" t="s">
        <v>310</v>
      </c>
    </row>
    <row r="13" spans="1:58" ht="15" customHeight="1">
      <c r="A13" s="805"/>
      <c r="B13" s="806"/>
      <c r="C13" s="806"/>
      <c r="D13" s="807"/>
      <c r="E13" s="849" t="str">
        <f>IF(A!F24="","",A!F24)</f>
        <v/>
      </c>
      <c r="F13" s="850"/>
      <c r="G13" s="850"/>
      <c r="H13" s="850"/>
      <c r="I13" s="850"/>
      <c r="J13" s="850"/>
      <c r="K13" s="851"/>
      <c r="L13" s="553"/>
      <c r="M13" s="554"/>
      <c r="N13" s="554"/>
      <c r="O13" s="554"/>
      <c r="P13" s="554"/>
      <c r="Q13" s="554"/>
      <c r="R13" s="554"/>
      <c r="S13" s="554"/>
      <c r="T13" s="345"/>
      <c r="U13" s="793" t="str">
        <f>IF(A!F25="","",A!F25)</f>
        <v/>
      </c>
      <c r="V13" s="794"/>
      <c r="W13" s="794"/>
      <c r="X13" s="794"/>
      <c r="Y13" s="794"/>
      <c r="Z13" s="795"/>
      <c r="AA13" s="352"/>
      <c r="AC13" s="808"/>
      <c r="AD13" s="809"/>
      <c r="AE13" s="809"/>
      <c r="AF13" s="810"/>
      <c r="AG13" s="549"/>
      <c r="AH13" s="550"/>
      <c r="AI13" s="550"/>
      <c r="AJ13" s="550"/>
      <c r="AK13" s="550"/>
      <c r="AL13" s="550"/>
      <c r="AM13" s="550"/>
      <c r="AN13" s="550"/>
      <c r="AO13" s="550"/>
      <c r="AP13" s="550"/>
      <c r="AQ13" s="550"/>
      <c r="AR13" s="550"/>
      <c r="AS13" s="550"/>
      <c r="AT13" s="550"/>
      <c r="AU13" s="550"/>
      <c r="AV13" s="19" t="s">
        <v>1238</v>
      </c>
      <c r="AW13" s="548"/>
      <c r="AX13" s="912" t="str">
        <f>IF(B!F8="","",B!F8)</f>
        <v/>
      </c>
      <c r="AY13" s="912"/>
      <c r="AZ13" s="912"/>
      <c r="BA13" s="912"/>
      <c r="BB13" s="912"/>
      <c r="BC13" s="912"/>
      <c r="BF13" s="354" t="s">
        <v>311</v>
      </c>
    </row>
    <row r="14" spans="1:58" ht="15" customHeight="1">
      <c r="A14" s="805"/>
      <c r="B14" s="806"/>
      <c r="C14" s="806"/>
      <c r="D14" s="807"/>
      <c r="E14" s="852"/>
      <c r="F14" s="853"/>
      <c r="G14" s="853"/>
      <c r="H14" s="853"/>
      <c r="I14" s="853"/>
      <c r="J14" s="853"/>
      <c r="K14" s="854"/>
      <c r="L14" s="791" t="s">
        <v>1288</v>
      </c>
      <c r="M14" s="792"/>
      <c r="N14" s="792"/>
      <c r="O14" s="338">
        <v>3</v>
      </c>
      <c r="P14" s="349" t="s">
        <v>1287</v>
      </c>
      <c r="Q14" s="779" t="str">
        <f>IF(A!K24="","",A!K24)</f>
        <v/>
      </c>
      <c r="R14" s="779"/>
      <c r="S14" s="779"/>
      <c r="T14" s="348" t="s">
        <v>148</v>
      </c>
      <c r="U14" s="796"/>
      <c r="V14" s="797"/>
      <c r="W14" s="797"/>
      <c r="X14" s="797"/>
      <c r="Y14" s="797"/>
      <c r="Z14" s="798"/>
      <c r="AA14" s="352"/>
      <c r="AC14" s="802" t="s">
        <v>312</v>
      </c>
      <c r="AD14" s="803"/>
      <c r="AE14" s="803"/>
      <c r="AF14" s="804"/>
      <c r="AG14" s="814" t="str">
        <f>IF(A!F4="","",A!F4)</f>
        <v/>
      </c>
      <c r="AH14" s="815"/>
      <c r="AI14" s="815"/>
      <c r="AJ14" s="815"/>
      <c r="AK14" s="815"/>
      <c r="AL14" s="815"/>
      <c r="AM14" s="815"/>
      <c r="AN14" s="815"/>
      <c r="AO14" s="815"/>
      <c r="AP14" s="815"/>
      <c r="AQ14" s="815"/>
      <c r="AR14" s="815"/>
      <c r="AS14" s="815"/>
      <c r="AT14" s="815"/>
      <c r="AU14" s="815"/>
      <c r="AV14" s="815"/>
      <c r="AW14" s="815"/>
      <c r="AX14" s="815"/>
      <c r="AY14" s="815"/>
      <c r="AZ14" s="815"/>
      <c r="BA14" s="815"/>
      <c r="BB14" s="815"/>
      <c r="BC14" s="816"/>
      <c r="BF14" s="353" t="s">
        <v>313</v>
      </c>
    </row>
    <row r="15" spans="1:58" ht="6.75" customHeight="1">
      <c r="A15" s="805"/>
      <c r="B15" s="806"/>
      <c r="C15" s="806"/>
      <c r="D15" s="807"/>
      <c r="E15" s="852"/>
      <c r="F15" s="853"/>
      <c r="G15" s="853"/>
      <c r="H15" s="853"/>
      <c r="I15" s="853"/>
      <c r="J15" s="853"/>
      <c r="K15" s="854"/>
      <c r="L15" s="555"/>
      <c r="T15" s="348"/>
      <c r="U15" s="796"/>
      <c r="V15" s="797"/>
      <c r="W15" s="797"/>
      <c r="X15" s="797"/>
      <c r="Y15" s="797"/>
      <c r="Z15" s="798"/>
      <c r="AA15" s="352"/>
      <c r="AC15" s="805"/>
      <c r="AD15" s="806"/>
      <c r="AE15" s="806"/>
      <c r="AF15" s="807"/>
      <c r="AG15" s="817"/>
      <c r="AH15" s="818"/>
      <c r="AI15" s="818"/>
      <c r="AJ15" s="818"/>
      <c r="AK15" s="818"/>
      <c r="AL15" s="818"/>
      <c r="AM15" s="818"/>
      <c r="AN15" s="818"/>
      <c r="AO15" s="818"/>
      <c r="AP15" s="818"/>
      <c r="AQ15" s="818"/>
      <c r="AR15" s="818"/>
      <c r="AS15" s="818"/>
      <c r="AT15" s="818"/>
      <c r="AU15" s="818"/>
      <c r="AV15" s="818"/>
      <c r="AW15" s="818"/>
      <c r="AX15" s="818"/>
      <c r="AY15" s="818"/>
      <c r="AZ15" s="818"/>
      <c r="BA15" s="818"/>
      <c r="BB15" s="818"/>
      <c r="BC15" s="819"/>
    </row>
    <row r="16" spans="1:58" ht="6.75" customHeight="1">
      <c r="A16" s="808"/>
      <c r="B16" s="809"/>
      <c r="C16" s="809"/>
      <c r="D16" s="810"/>
      <c r="E16" s="855"/>
      <c r="F16" s="856"/>
      <c r="G16" s="856"/>
      <c r="H16" s="856"/>
      <c r="I16" s="856"/>
      <c r="J16" s="856"/>
      <c r="K16" s="857"/>
      <c r="L16" s="556"/>
      <c r="M16" s="557"/>
      <c r="N16" s="557"/>
      <c r="O16" s="557"/>
      <c r="P16" s="557"/>
      <c r="Q16" s="557"/>
      <c r="R16" s="557"/>
      <c r="S16" s="557"/>
      <c r="T16" s="343"/>
      <c r="U16" s="799"/>
      <c r="V16" s="800"/>
      <c r="W16" s="800"/>
      <c r="X16" s="800"/>
      <c r="Y16" s="800"/>
      <c r="Z16" s="801"/>
      <c r="AA16" s="352"/>
      <c r="AC16" s="805"/>
      <c r="AD16" s="806"/>
      <c r="AE16" s="806"/>
      <c r="AF16" s="807"/>
      <c r="AG16" s="817" t="str">
        <f>IF(B!F9="","",B!F9)</f>
        <v/>
      </c>
      <c r="AH16" s="818"/>
      <c r="AI16" s="818"/>
      <c r="AJ16" s="818"/>
      <c r="AK16" s="818"/>
      <c r="AL16" s="818"/>
      <c r="AM16" s="818"/>
      <c r="AN16" s="818"/>
      <c r="AO16" s="818"/>
      <c r="AP16" s="818"/>
      <c r="AQ16" s="818"/>
      <c r="AR16" s="818"/>
      <c r="AS16" s="818"/>
      <c r="AT16" s="818"/>
      <c r="AU16" s="818"/>
      <c r="AV16" s="818"/>
      <c r="AW16" s="818"/>
      <c r="AX16" s="818"/>
      <c r="AY16" s="818"/>
      <c r="AZ16" s="818"/>
      <c r="BA16" s="818"/>
      <c r="BB16" s="818"/>
      <c r="BC16" s="819"/>
    </row>
    <row r="17" spans="1:57" ht="15" customHeight="1">
      <c r="AC17" s="808"/>
      <c r="AD17" s="809"/>
      <c r="AE17" s="809"/>
      <c r="AF17" s="810"/>
      <c r="AG17" s="846"/>
      <c r="AH17" s="847"/>
      <c r="AI17" s="847"/>
      <c r="AJ17" s="847"/>
      <c r="AK17" s="847"/>
      <c r="AL17" s="847"/>
      <c r="AM17" s="847"/>
      <c r="AN17" s="847"/>
      <c r="AO17" s="847"/>
      <c r="AP17" s="847"/>
      <c r="AQ17" s="847"/>
      <c r="AR17" s="847"/>
      <c r="AS17" s="847"/>
      <c r="AT17" s="847"/>
      <c r="AU17" s="847"/>
      <c r="AV17" s="847"/>
      <c r="AW17" s="847"/>
      <c r="AX17" s="847"/>
      <c r="AY17" s="847"/>
      <c r="AZ17" s="847"/>
      <c r="BA17" s="847"/>
      <c r="BB17" s="847"/>
      <c r="BC17" s="848"/>
    </row>
    <row r="18" spans="1:57" ht="15" customHeight="1">
      <c r="A18" s="802" t="s">
        <v>314</v>
      </c>
      <c r="B18" s="803"/>
      <c r="C18" s="803"/>
      <c r="D18" s="804"/>
      <c r="E18" s="814" t="str">
        <f>IF(A!F4="","",A!F4)</f>
        <v/>
      </c>
      <c r="F18" s="815"/>
      <c r="G18" s="815"/>
      <c r="H18" s="815"/>
      <c r="I18" s="815"/>
      <c r="J18" s="815"/>
      <c r="K18" s="815"/>
      <c r="L18" s="815"/>
      <c r="M18" s="815"/>
      <c r="N18" s="815"/>
      <c r="O18" s="815"/>
      <c r="P18" s="815"/>
      <c r="Q18" s="815"/>
      <c r="R18" s="815"/>
      <c r="S18" s="815"/>
      <c r="T18" s="815"/>
      <c r="U18" s="815"/>
      <c r="V18" s="815"/>
      <c r="W18" s="815"/>
      <c r="X18" s="815"/>
      <c r="Y18" s="815"/>
      <c r="Z18" s="816"/>
      <c r="AA18" s="341"/>
      <c r="AC18" s="755" t="s">
        <v>315</v>
      </c>
      <c r="AD18" s="761"/>
      <c r="AE18" s="761"/>
      <c r="AF18" s="757"/>
      <c r="AG18" s="755" t="s">
        <v>316</v>
      </c>
      <c r="AH18" s="761"/>
      <c r="AI18" s="824" t="str">
        <f>IF(B!G10="","",B!G10)</f>
        <v/>
      </c>
      <c r="AJ18" s="824"/>
      <c r="AK18" s="824"/>
      <c r="AL18" s="824"/>
      <c r="AM18" s="824"/>
      <c r="AN18" s="824"/>
      <c r="AO18" s="824"/>
      <c r="AP18" s="761"/>
      <c r="AQ18" s="755" t="s">
        <v>317</v>
      </c>
      <c r="AR18" s="761"/>
      <c r="AS18" s="761"/>
      <c r="AT18" s="757"/>
      <c r="AU18" s="755"/>
      <c r="AV18" s="859"/>
      <c r="AW18" s="859"/>
      <c r="AX18" s="859"/>
      <c r="AY18" s="859"/>
      <c r="AZ18" s="859"/>
      <c r="BA18" s="859"/>
      <c r="BB18" s="859"/>
      <c r="BC18" s="757"/>
    </row>
    <row r="19" spans="1:57" ht="6.75" customHeight="1">
      <c r="A19" s="805"/>
      <c r="B19" s="806"/>
      <c r="C19" s="806"/>
      <c r="D19" s="807"/>
      <c r="E19" s="817"/>
      <c r="F19" s="818"/>
      <c r="G19" s="818"/>
      <c r="H19" s="818"/>
      <c r="I19" s="818"/>
      <c r="J19" s="818"/>
      <c r="K19" s="818"/>
      <c r="L19" s="818"/>
      <c r="M19" s="818"/>
      <c r="N19" s="818"/>
      <c r="O19" s="818"/>
      <c r="P19" s="818"/>
      <c r="Q19" s="818"/>
      <c r="R19" s="818"/>
      <c r="S19" s="818"/>
      <c r="T19" s="818"/>
      <c r="U19" s="818"/>
      <c r="V19" s="818"/>
      <c r="W19" s="818"/>
      <c r="X19" s="818"/>
      <c r="Y19" s="818"/>
      <c r="Z19" s="819"/>
      <c r="AA19" s="341"/>
      <c r="AC19" s="778"/>
      <c r="AD19" s="779"/>
      <c r="AE19" s="779"/>
      <c r="AF19" s="784"/>
      <c r="AG19" s="778"/>
      <c r="AH19" s="779"/>
      <c r="AI19" s="825"/>
      <c r="AJ19" s="825"/>
      <c r="AK19" s="825"/>
      <c r="AL19" s="825"/>
      <c r="AM19" s="825"/>
      <c r="AN19" s="825"/>
      <c r="AO19" s="825"/>
      <c r="AP19" s="779"/>
      <c r="AQ19" s="778"/>
      <c r="AR19" s="779"/>
      <c r="AS19" s="779"/>
      <c r="AT19" s="784"/>
      <c r="AU19" s="778"/>
      <c r="AV19" s="860"/>
      <c r="AW19" s="860"/>
      <c r="AX19" s="860"/>
      <c r="AY19" s="860"/>
      <c r="AZ19" s="860"/>
      <c r="BA19" s="860"/>
      <c r="BB19" s="860"/>
      <c r="BC19" s="784"/>
    </row>
    <row r="20" spans="1:57" ht="6.75" customHeight="1">
      <c r="A20" s="805"/>
      <c r="B20" s="806"/>
      <c r="C20" s="806"/>
      <c r="D20" s="807"/>
      <c r="E20" s="817"/>
      <c r="F20" s="818"/>
      <c r="G20" s="818"/>
      <c r="H20" s="818"/>
      <c r="I20" s="818"/>
      <c r="J20" s="818"/>
      <c r="K20" s="818"/>
      <c r="L20" s="818"/>
      <c r="M20" s="818"/>
      <c r="N20" s="818"/>
      <c r="O20" s="818"/>
      <c r="P20" s="818"/>
      <c r="Q20" s="818"/>
      <c r="R20" s="818"/>
      <c r="S20" s="818"/>
      <c r="T20" s="818"/>
      <c r="U20" s="818"/>
      <c r="V20" s="818"/>
      <c r="W20" s="818"/>
      <c r="X20" s="818"/>
      <c r="Y20" s="818"/>
      <c r="Z20" s="819"/>
      <c r="AA20" s="341"/>
      <c r="AC20" s="778"/>
      <c r="AD20" s="779"/>
      <c r="AE20" s="779"/>
      <c r="AF20" s="784"/>
      <c r="AG20" s="778" t="s">
        <v>318</v>
      </c>
      <c r="AH20" s="779"/>
      <c r="AI20" s="825" t="str">
        <f>IF(B!J10="","",B!J10)</f>
        <v/>
      </c>
      <c r="AJ20" s="825"/>
      <c r="AK20" s="825"/>
      <c r="AL20" s="825"/>
      <c r="AM20" s="825"/>
      <c r="AN20" s="825"/>
      <c r="AO20" s="825"/>
      <c r="AP20" s="784"/>
      <c r="AQ20" s="778"/>
      <c r="AR20" s="779"/>
      <c r="AS20" s="779"/>
      <c r="AT20" s="784"/>
      <c r="AU20" s="778"/>
      <c r="AV20" s="860"/>
      <c r="AW20" s="860"/>
      <c r="AX20" s="860"/>
      <c r="AY20" s="860"/>
      <c r="AZ20" s="860"/>
      <c r="BA20" s="860"/>
      <c r="BB20" s="860"/>
      <c r="BC20" s="784"/>
    </row>
    <row r="21" spans="1:57" ht="15" customHeight="1">
      <c r="A21" s="808"/>
      <c r="B21" s="809"/>
      <c r="C21" s="809"/>
      <c r="D21" s="810"/>
      <c r="E21" s="846"/>
      <c r="F21" s="847"/>
      <c r="G21" s="847"/>
      <c r="H21" s="847"/>
      <c r="I21" s="847"/>
      <c r="J21" s="847"/>
      <c r="K21" s="847"/>
      <c r="L21" s="847"/>
      <c r="M21" s="847"/>
      <c r="N21" s="847"/>
      <c r="O21" s="847"/>
      <c r="P21" s="847"/>
      <c r="Q21" s="847"/>
      <c r="R21" s="847"/>
      <c r="S21" s="847"/>
      <c r="T21" s="847"/>
      <c r="U21" s="847"/>
      <c r="V21" s="847"/>
      <c r="W21" s="847"/>
      <c r="X21" s="847"/>
      <c r="Y21" s="847"/>
      <c r="Z21" s="848"/>
      <c r="AA21" s="341"/>
      <c r="AC21" s="762"/>
      <c r="AD21" s="763"/>
      <c r="AE21" s="763"/>
      <c r="AF21" s="764"/>
      <c r="AG21" s="762"/>
      <c r="AH21" s="763"/>
      <c r="AI21" s="826"/>
      <c r="AJ21" s="826"/>
      <c r="AK21" s="826"/>
      <c r="AL21" s="826"/>
      <c r="AM21" s="826"/>
      <c r="AN21" s="826"/>
      <c r="AO21" s="826"/>
      <c r="AP21" s="764"/>
      <c r="AQ21" s="762"/>
      <c r="AR21" s="763"/>
      <c r="AS21" s="763"/>
      <c r="AT21" s="764"/>
      <c r="AU21" s="762"/>
      <c r="AV21" s="861"/>
      <c r="AW21" s="861"/>
      <c r="AX21" s="861"/>
      <c r="AY21" s="861"/>
      <c r="AZ21" s="861"/>
      <c r="BA21" s="861"/>
      <c r="BB21" s="861"/>
      <c r="BC21" s="764"/>
    </row>
    <row r="22" spans="1:57" ht="15" customHeight="1">
      <c r="A22" s="802" t="s">
        <v>319</v>
      </c>
      <c r="B22" s="803"/>
      <c r="C22" s="803"/>
      <c r="D22" s="804"/>
      <c r="E22" s="814" t="str">
        <f>IF(A!F6="","",A!F6)</f>
        <v/>
      </c>
      <c r="F22" s="815"/>
      <c r="G22" s="815"/>
      <c r="H22" s="815"/>
      <c r="I22" s="815"/>
      <c r="J22" s="815"/>
      <c r="K22" s="815"/>
      <c r="L22" s="815"/>
      <c r="M22" s="815"/>
      <c r="N22" s="815"/>
      <c r="O22" s="815"/>
      <c r="P22" s="815"/>
      <c r="Q22" s="815"/>
      <c r="R22" s="815"/>
      <c r="S22" s="815"/>
      <c r="T22" s="815"/>
      <c r="U22" s="815"/>
      <c r="V22" s="815"/>
      <c r="W22" s="815"/>
      <c r="X22" s="815"/>
      <c r="Y22" s="815"/>
      <c r="Z22" s="816"/>
      <c r="AA22" s="341"/>
      <c r="AC22" s="341"/>
      <c r="AD22" s="341"/>
      <c r="AE22" s="341"/>
      <c r="AF22" s="341"/>
      <c r="AG22" s="341"/>
      <c r="AI22" s="349"/>
      <c r="AJ22" s="349"/>
      <c r="AK22" s="349"/>
      <c r="AL22" s="349"/>
      <c r="AM22" s="349"/>
      <c r="AN22" s="349"/>
      <c r="AO22" s="349"/>
      <c r="AQ22" s="341"/>
      <c r="AR22" s="341"/>
      <c r="AS22" s="341"/>
      <c r="AT22" s="341"/>
      <c r="AU22" s="349"/>
      <c r="AV22" s="349"/>
      <c r="AW22" s="349"/>
      <c r="AX22" s="349"/>
      <c r="AY22" s="349"/>
      <c r="AZ22" s="349"/>
      <c r="BA22" s="349"/>
      <c r="BB22" s="349"/>
    </row>
    <row r="23" spans="1:57" ht="7.5" customHeight="1">
      <c r="A23" s="805"/>
      <c r="B23" s="806"/>
      <c r="C23" s="806"/>
      <c r="D23" s="807"/>
      <c r="E23" s="817"/>
      <c r="F23" s="818"/>
      <c r="G23" s="818"/>
      <c r="H23" s="818"/>
      <c r="I23" s="818"/>
      <c r="J23" s="818"/>
      <c r="K23" s="818"/>
      <c r="L23" s="818"/>
      <c r="M23" s="818"/>
      <c r="N23" s="818"/>
      <c r="O23" s="818"/>
      <c r="P23" s="818"/>
      <c r="Q23" s="818"/>
      <c r="R23" s="818"/>
      <c r="S23" s="818"/>
      <c r="T23" s="818"/>
      <c r="U23" s="818"/>
      <c r="V23" s="818"/>
      <c r="W23" s="818"/>
      <c r="X23" s="818"/>
      <c r="Y23" s="818"/>
      <c r="Z23" s="819"/>
      <c r="AA23" s="341"/>
      <c r="AC23" s="802" t="s">
        <v>320</v>
      </c>
      <c r="AD23" s="803"/>
      <c r="AE23" s="803"/>
      <c r="AF23" s="804"/>
      <c r="AG23" s="755" t="s">
        <v>321</v>
      </c>
      <c r="AH23" s="761"/>
      <c r="AI23" s="761"/>
      <c r="AJ23" s="761"/>
      <c r="AK23" s="761"/>
      <c r="AL23" s="761"/>
      <c r="AM23" s="761"/>
      <c r="AN23" s="757"/>
      <c r="AO23" s="755" t="s">
        <v>308</v>
      </c>
      <c r="AP23" s="761"/>
      <c r="AQ23" s="761"/>
      <c r="AR23" s="761"/>
      <c r="AS23" s="761"/>
      <c r="AT23" s="761"/>
      <c r="AU23" s="761"/>
      <c r="AV23" s="761"/>
      <c r="AW23" s="757"/>
      <c r="AX23" s="761" t="s">
        <v>322</v>
      </c>
      <c r="AY23" s="761"/>
      <c r="AZ23" s="761"/>
      <c r="BA23" s="761"/>
      <c r="BB23" s="761"/>
      <c r="BC23" s="757"/>
    </row>
    <row r="24" spans="1:57" ht="7.5" customHeight="1">
      <c r="A24" s="805"/>
      <c r="B24" s="806"/>
      <c r="C24" s="806"/>
      <c r="D24" s="807"/>
      <c r="E24" s="817" t="str">
        <f>IF(A!F7="","",A!F7)</f>
        <v/>
      </c>
      <c r="F24" s="818"/>
      <c r="G24" s="818"/>
      <c r="H24" s="818"/>
      <c r="I24" s="818"/>
      <c r="J24" s="818"/>
      <c r="K24" s="818"/>
      <c r="L24" s="818"/>
      <c r="M24" s="818"/>
      <c r="N24" s="818"/>
      <c r="O24" s="818"/>
      <c r="P24" s="818"/>
      <c r="Q24" s="818"/>
      <c r="R24" s="818"/>
      <c r="S24" s="818"/>
      <c r="T24" s="818"/>
      <c r="U24" s="818"/>
      <c r="V24" s="818"/>
      <c r="W24" s="818"/>
      <c r="X24" s="818"/>
      <c r="Y24" s="818"/>
      <c r="Z24" s="819"/>
      <c r="AA24" s="341"/>
      <c r="AC24" s="805"/>
      <c r="AD24" s="806"/>
      <c r="AE24" s="806"/>
      <c r="AF24" s="807"/>
      <c r="AG24" s="762"/>
      <c r="AH24" s="763"/>
      <c r="AI24" s="763"/>
      <c r="AJ24" s="763"/>
      <c r="AK24" s="763"/>
      <c r="AL24" s="763"/>
      <c r="AM24" s="763"/>
      <c r="AN24" s="764"/>
      <c r="AO24" s="762"/>
      <c r="AP24" s="763"/>
      <c r="AQ24" s="763"/>
      <c r="AR24" s="763"/>
      <c r="AS24" s="763"/>
      <c r="AT24" s="763"/>
      <c r="AU24" s="763"/>
      <c r="AV24" s="763"/>
      <c r="AW24" s="764"/>
      <c r="AX24" s="763"/>
      <c r="AY24" s="763"/>
      <c r="AZ24" s="763"/>
      <c r="BA24" s="763"/>
      <c r="BB24" s="763"/>
      <c r="BC24" s="764"/>
    </row>
    <row r="25" spans="1:57" ht="15" customHeight="1">
      <c r="A25" s="808"/>
      <c r="B25" s="809"/>
      <c r="C25" s="809"/>
      <c r="D25" s="810"/>
      <c r="E25" s="846"/>
      <c r="F25" s="858"/>
      <c r="G25" s="858"/>
      <c r="H25" s="858"/>
      <c r="I25" s="858"/>
      <c r="J25" s="858"/>
      <c r="K25" s="858"/>
      <c r="L25" s="858"/>
      <c r="M25" s="858"/>
      <c r="N25" s="858"/>
      <c r="O25" s="858"/>
      <c r="P25" s="858"/>
      <c r="Q25" s="858"/>
      <c r="R25" s="858"/>
      <c r="S25" s="858"/>
      <c r="T25" s="858"/>
      <c r="U25" s="858"/>
      <c r="V25" s="858"/>
      <c r="W25" s="858"/>
      <c r="X25" s="858"/>
      <c r="Y25" s="858"/>
      <c r="Z25" s="848"/>
      <c r="AA25" s="341"/>
      <c r="AC25" s="805"/>
      <c r="AD25" s="806"/>
      <c r="AE25" s="806"/>
      <c r="AF25" s="807"/>
      <c r="AG25" s="785" t="str">
        <f>IF(B!F18="","",B!F18)</f>
        <v/>
      </c>
      <c r="AH25" s="786"/>
      <c r="AI25" s="786"/>
      <c r="AJ25" s="786"/>
      <c r="AK25" s="786"/>
      <c r="AL25" s="761" t="s">
        <v>323</v>
      </c>
      <c r="AM25" s="761"/>
      <c r="AN25" s="757"/>
      <c r="AO25" s="802" t="s">
        <v>324</v>
      </c>
      <c r="AP25" s="761"/>
      <c r="AQ25" s="761"/>
      <c r="AR25" s="761"/>
      <c r="AS25" s="827"/>
      <c r="AT25" s="761" t="s">
        <v>147</v>
      </c>
      <c r="AU25" s="918" t="str">
        <f>IF(B!K18="","",B!K18)</f>
        <v/>
      </c>
      <c r="AV25" s="918"/>
      <c r="AW25" s="757" t="s">
        <v>148</v>
      </c>
      <c r="AX25" s="894" t="str">
        <f>IF(B!F19="","",B!F19)</f>
        <v/>
      </c>
      <c r="AY25" s="895"/>
      <c r="AZ25" s="895" t="str">
        <f>IF(B!P18="","",B!P18)</f>
        <v/>
      </c>
      <c r="BA25" s="895"/>
      <c r="BB25" s="895" t="str">
        <f>IF(B!R18="","",B!R18)</f>
        <v/>
      </c>
      <c r="BC25" s="896"/>
      <c r="BE25" s="552"/>
    </row>
    <row r="26" spans="1:57" ht="15" customHeight="1">
      <c r="A26" s="755" t="s">
        <v>325</v>
      </c>
      <c r="B26" s="761"/>
      <c r="C26" s="761"/>
      <c r="D26" s="757"/>
      <c r="E26" s="755" t="s">
        <v>326</v>
      </c>
      <c r="F26" s="761"/>
      <c r="G26" s="824" t="str">
        <f>IF(A!G9="","",A!G9)</f>
        <v/>
      </c>
      <c r="H26" s="824"/>
      <c r="I26" s="824"/>
      <c r="J26" s="824"/>
      <c r="K26" s="824"/>
      <c r="L26" s="824"/>
      <c r="M26" s="824"/>
      <c r="N26" s="377"/>
      <c r="O26" s="755" t="s">
        <v>327</v>
      </c>
      <c r="P26" s="761"/>
      <c r="Q26" s="757"/>
      <c r="R26" s="755"/>
      <c r="S26" s="824"/>
      <c r="T26" s="824"/>
      <c r="U26" s="824"/>
      <c r="V26" s="824"/>
      <c r="W26" s="824"/>
      <c r="X26" s="824"/>
      <c r="Y26" s="824"/>
      <c r="Z26" s="757"/>
      <c r="AA26" s="341"/>
      <c r="AC26" s="805"/>
      <c r="AD26" s="806"/>
      <c r="AE26" s="806"/>
      <c r="AF26" s="807"/>
      <c r="AG26" s="787"/>
      <c r="AH26" s="788"/>
      <c r="AI26" s="788"/>
      <c r="AJ26" s="788"/>
      <c r="AK26" s="788"/>
      <c r="AL26" s="763"/>
      <c r="AM26" s="763"/>
      <c r="AN26" s="764"/>
      <c r="AO26" s="762"/>
      <c r="AP26" s="763"/>
      <c r="AQ26" s="763"/>
      <c r="AR26" s="763"/>
      <c r="AS26" s="830"/>
      <c r="AT26" s="763"/>
      <c r="AU26" s="919"/>
      <c r="AV26" s="919"/>
      <c r="AW26" s="764"/>
      <c r="AX26" s="897"/>
      <c r="AY26" s="898"/>
      <c r="AZ26" s="898"/>
      <c r="BA26" s="898"/>
      <c r="BB26" s="898"/>
      <c r="BC26" s="899"/>
      <c r="BE26" s="552"/>
    </row>
    <row r="27" spans="1:57" ht="8.25" customHeight="1">
      <c r="A27" s="778"/>
      <c r="B27" s="779"/>
      <c r="C27" s="779"/>
      <c r="D27" s="784"/>
      <c r="E27" s="778"/>
      <c r="F27" s="779"/>
      <c r="G27" s="825"/>
      <c r="H27" s="825"/>
      <c r="I27" s="825"/>
      <c r="J27" s="825"/>
      <c r="K27" s="825"/>
      <c r="L27" s="825"/>
      <c r="M27" s="825"/>
      <c r="N27" s="378"/>
      <c r="O27" s="778"/>
      <c r="P27" s="779"/>
      <c r="Q27" s="784"/>
      <c r="R27" s="778"/>
      <c r="S27" s="825"/>
      <c r="T27" s="825"/>
      <c r="U27" s="825"/>
      <c r="V27" s="825"/>
      <c r="W27" s="825"/>
      <c r="X27" s="825"/>
      <c r="Y27" s="825"/>
      <c r="Z27" s="784"/>
      <c r="AA27" s="341"/>
      <c r="AC27" s="805"/>
      <c r="AD27" s="806"/>
      <c r="AE27" s="806"/>
      <c r="AF27" s="807"/>
      <c r="AG27" s="849" t="str">
        <f>IF(B!F20="","",B!F20)</f>
        <v/>
      </c>
      <c r="AH27" s="850"/>
      <c r="AI27" s="850"/>
      <c r="AJ27" s="850"/>
      <c r="AK27" s="850"/>
      <c r="AL27" s="761" t="s">
        <v>323</v>
      </c>
      <c r="AM27" s="761"/>
      <c r="AN27" s="757"/>
      <c r="AO27" s="802" t="s">
        <v>328</v>
      </c>
      <c r="AP27" s="761"/>
      <c r="AQ27" s="761"/>
      <c r="AR27" s="761"/>
      <c r="AS27" s="827"/>
      <c r="AT27" s="761" t="s">
        <v>147</v>
      </c>
      <c r="AU27" s="913" t="str">
        <f>IF(B!K20="","",B!K20)</f>
        <v/>
      </c>
      <c r="AV27" s="913"/>
      <c r="AW27" s="757" t="s">
        <v>148</v>
      </c>
      <c r="AX27" s="894" t="str">
        <f>IF(B!F21="","",B!F21)</f>
        <v/>
      </c>
      <c r="AY27" s="895"/>
      <c r="AZ27" s="895"/>
      <c r="BA27" s="895"/>
      <c r="BB27" s="895"/>
      <c r="BC27" s="896"/>
    </row>
    <row r="28" spans="1:57" ht="6.75" customHeight="1">
      <c r="A28" s="778"/>
      <c r="B28" s="779"/>
      <c r="C28" s="779"/>
      <c r="D28" s="784"/>
      <c r="E28" s="778" t="s">
        <v>329</v>
      </c>
      <c r="F28" s="779"/>
      <c r="G28" s="825" t="str">
        <f>IF(A!J9="","",A!J9)</f>
        <v/>
      </c>
      <c r="H28" s="825"/>
      <c r="I28" s="825"/>
      <c r="J28" s="825"/>
      <c r="K28" s="825"/>
      <c r="L28" s="825"/>
      <c r="M28" s="825"/>
      <c r="N28" s="379"/>
      <c r="O28" s="778"/>
      <c r="P28" s="779"/>
      <c r="Q28" s="784"/>
      <c r="R28" s="778"/>
      <c r="S28" s="825"/>
      <c r="T28" s="825"/>
      <c r="U28" s="825"/>
      <c r="V28" s="825"/>
      <c r="W28" s="825"/>
      <c r="X28" s="825"/>
      <c r="Y28" s="825"/>
      <c r="Z28" s="784"/>
      <c r="AA28" s="341"/>
      <c r="AC28" s="805"/>
      <c r="AD28" s="806"/>
      <c r="AE28" s="806"/>
      <c r="AF28" s="807"/>
      <c r="AG28" s="852"/>
      <c r="AH28" s="853"/>
      <c r="AI28" s="853"/>
      <c r="AJ28" s="853"/>
      <c r="AK28" s="853"/>
      <c r="AL28" s="779"/>
      <c r="AM28" s="779"/>
      <c r="AN28" s="784"/>
      <c r="AO28" s="778"/>
      <c r="AP28" s="779"/>
      <c r="AQ28" s="779"/>
      <c r="AR28" s="779"/>
      <c r="AS28" s="892"/>
      <c r="AT28" s="779"/>
      <c r="AU28" s="914"/>
      <c r="AV28" s="914"/>
      <c r="AW28" s="784"/>
      <c r="AX28" s="900"/>
      <c r="AY28" s="901"/>
      <c r="AZ28" s="901"/>
      <c r="BA28" s="901"/>
      <c r="BB28" s="901"/>
      <c r="BC28" s="902"/>
    </row>
    <row r="29" spans="1:57" ht="15" customHeight="1">
      <c r="A29" s="762"/>
      <c r="B29" s="763"/>
      <c r="C29" s="763"/>
      <c r="D29" s="764"/>
      <c r="E29" s="762"/>
      <c r="F29" s="763"/>
      <c r="G29" s="826"/>
      <c r="H29" s="826"/>
      <c r="I29" s="826"/>
      <c r="J29" s="826"/>
      <c r="K29" s="826"/>
      <c r="L29" s="826"/>
      <c r="M29" s="826"/>
      <c r="N29" s="380"/>
      <c r="O29" s="762"/>
      <c r="P29" s="763"/>
      <c r="Q29" s="764"/>
      <c r="R29" s="762"/>
      <c r="S29" s="826"/>
      <c r="T29" s="826"/>
      <c r="U29" s="826"/>
      <c r="V29" s="826"/>
      <c r="W29" s="826"/>
      <c r="X29" s="826"/>
      <c r="Y29" s="826"/>
      <c r="Z29" s="764"/>
      <c r="AA29" s="341"/>
      <c r="AC29" s="808"/>
      <c r="AD29" s="809"/>
      <c r="AE29" s="809"/>
      <c r="AF29" s="810"/>
      <c r="AG29" s="855"/>
      <c r="AH29" s="856"/>
      <c r="AI29" s="856"/>
      <c r="AJ29" s="856"/>
      <c r="AK29" s="856"/>
      <c r="AL29" s="763"/>
      <c r="AM29" s="763"/>
      <c r="AN29" s="764"/>
      <c r="AO29" s="762"/>
      <c r="AP29" s="763"/>
      <c r="AQ29" s="763"/>
      <c r="AR29" s="763"/>
      <c r="AS29" s="830"/>
      <c r="AT29" s="763"/>
      <c r="AU29" s="915"/>
      <c r="AV29" s="915"/>
      <c r="AW29" s="764"/>
      <c r="AX29" s="897"/>
      <c r="AY29" s="898"/>
      <c r="AZ29" s="898"/>
      <c r="BA29" s="898"/>
      <c r="BB29" s="898"/>
      <c r="BC29" s="899"/>
    </row>
    <row r="30" spans="1:57" ht="8.25" customHeight="1">
      <c r="AC30" s="351"/>
      <c r="AD30" s="351"/>
      <c r="AE30" s="351"/>
      <c r="AF30" s="351"/>
      <c r="AG30" s="341"/>
      <c r="AH30" s="341"/>
      <c r="AI30" s="341"/>
      <c r="AJ30" s="341"/>
      <c r="AK30" s="341"/>
      <c r="AL30" s="341"/>
      <c r="AM30" s="341"/>
      <c r="AN30" s="341"/>
      <c r="AO30" s="341"/>
      <c r="AP30" s="350"/>
      <c r="AQ30" s="350"/>
      <c r="AR30" s="350"/>
      <c r="AS30" s="350"/>
      <c r="AT30" s="341"/>
      <c r="AU30" s="341"/>
      <c r="AV30" s="341"/>
      <c r="AW30" s="341"/>
      <c r="AX30" s="349"/>
      <c r="AY30" s="349"/>
      <c r="AZ30" s="349"/>
      <c r="BA30" s="349"/>
      <c r="BB30" s="349"/>
      <c r="BC30" s="349"/>
    </row>
    <row r="31" spans="1:57" ht="15" customHeight="1">
      <c r="A31" s="811" t="s">
        <v>330</v>
      </c>
      <c r="B31" s="812"/>
      <c r="C31" s="812"/>
      <c r="D31" s="813"/>
      <c r="E31" s="780" t="s">
        <v>331</v>
      </c>
      <c r="F31" s="781"/>
      <c r="G31" s="782"/>
      <c r="H31" s="780" t="s">
        <v>332</v>
      </c>
      <c r="I31" s="781"/>
      <c r="J31" s="781"/>
      <c r="K31" s="781"/>
      <c r="L31" s="781"/>
      <c r="M31" s="781"/>
      <c r="N31" s="781"/>
      <c r="O31" s="781"/>
      <c r="P31" s="781"/>
      <c r="Q31" s="782"/>
      <c r="R31" s="780" t="s">
        <v>333</v>
      </c>
      <c r="S31" s="781"/>
      <c r="T31" s="781"/>
      <c r="U31" s="781"/>
      <c r="V31" s="781"/>
      <c r="W31" s="781"/>
      <c r="X31" s="781"/>
      <c r="Y31" s="781"/>
      <c r="Z31" s="782"/>
      <c r="AA31" s="341"/>
      <c r="AC31" s="802" t="s">
        <v>334</v>
      </c>
      <c r="AD31" s="803"/>
      <c r="AE31" s="804"/>
      <c r="AF31" s="916" t="s">
        <v>335</v>
      </c>
      <c r="AG31" s="916"/>
      <c r="AH31" s="917"/>
      <c r="AI31" s="780" t="s">
        <v>336</v>
      </c>
      <c r="AJ31" s="781"/>
      <c r="AK31" s="781"/>
      <c r="AL31" s="781"/>
      <c r="AM31" s="781"/>
      <c r="AN31" s="781"/>
      <c r="AO31" s="782"/>
      <c r="AP31" s="780" t="s">
        <v>337</v>
      </c>
      <c r="AQ31" s="781"/>
      <c r="AR31" s="781"/>
      <c r="AS31" s="781"/>
      <c r="AT31" s="781"/>
      <c r="AU31" s="781"/>
      <c r="AV31" s="782"/>
      <c r="AW31" s="780" t="s">
        <v>338</v>
      </c>
      <c r="AX31" s="781"/>
      <c r="AY31" s="781"/>
      <c r="AZ31" s="781"/>
      <c r="BA31" s="781"/>
      <c r="BB31" s="781"/>
      <c r="BC31" s="782"/>
    </row>
    <row r="32" spans="1:57" ht="15" customHeight="1">
      <c r="A32" s="811"/>
      <c r="B32" s="812"/>
      <c r="C32" s="812"/>
      <c r="D32" s="813"/>
      <c r="E32" s="780" t="s">
        <v>339</v>
      </c>
      <c r="F32" s="781"/>
      <c r="G32" s="782"/>
      <c r="H32" s="780" t="s">
        <v>340</v>
      </c>
      <c r="I32" s="781"/>
      <c r="J32" s="781"/>
      <c r="K32" s="781"/>
      <c r="L32" s="781"/>
      <c r="M32" s="781"/>
      <c r="N32" s="781"/>
      <c r="O32" s="781"/>
      <c r="P32" s="781"/>
      <c r="Q32" s="782"/>
      <c r="R32" s="780" t="s">
        <v>341</v>
      </c>
      <c r="S32" s="781"/>
      <c r="T32" s="781"/>
      <c r="U32" s="781"/>
      <c r="V32" s="781"/>
      <c r="W32" s="781"/>
      <c r="X32" s="781"/>
      <c r="Y32" s="781"/>
      <c r="Z32" s="782"/>
      <c r="AA32" s="341"/>
      <c r="AC32" s="805"/>
      <c r="AD32" s="806"/>
      <c r="AE32" s="807"/>
      <c r="AF32" s="916"/>
      <c r="AG32" s="916"/>
      <c r="AH32" s="917"/>
      <c r="AI32" s="755" t="s">
        <v>342</v>
      </c>
      <c r="AJ32" s="761"/>
      <c r="AK32" s="761"/>
      <c r="AL32" s="761"/>
      <c r="AM32" s="761"/>
      <c r="AN32" s="761"/>
      <c r="AO32" s="757"/>
      <c r="AP32" s="755" t="s">
        <v>343</v>
      </c>
      <c r="AQ32" s="761"/>
      <c r="AR32" s="761"/>
      <c r="AS32" s="761"/>
      <c r="AT32" s="761"/>
      <c r="AU32" s="761"/>
      <c r="AV32" s="757"/>
      <c r="AW32" s="755" t="s">
        <v>342</v>
      </c>
      <c r="AX32" s="761"/>
      <c r="AY32" s="761"/>
      <c r="AZ32" s="761"/>
      <c r="BA32" s="761"/>
      <c r="BB32" s="761"/>
      <c r="BC32" s="757"/>
    </row>
    <row r="33" spans="1:57" ht="15" customHeight="1">
      <c r="A33" s="802"/>
      <c r="B33" s="803"/>
      <c r="C33" s="803"/>
      <c r="D33" s="804"/>
      <c r="E33" s="755" t="s">
        <v>344</v>
      </c>
      <c r="F33" s="761"/>
      <c r="G33" s="757"/>
      <c r="H33" s="755" t="s">
        <v>340</v>
      </c>
      <c r="I33" s="761"/>
      <c r="J33" s="761"/>
      <c r="K33" s="761"/>
      <c r="L33" s="761"/>
      <c r="M33" s="761"/>
      <c r="N33" s="761"/>
      <c r="O33" s="761"/>
      <c r="P33" s="761"/>
      <c r="Q33" s="757"/>
      <c r="R33" s="755" t="s">
        <v>341</v>
      </c>
      <c r="S33" s="761"/>
      <c r="T33" s="761"/>
      <c r="U33" s="761"/>
      <c r="V33" s="761"/>
      <c r="W33" s="761"/>
      <c r="X33" s="761"/>
      <c r="Y33" s="761"/>
      <c r="Z33" s="757"/>
      <c r="AA33" s="341"/>
      <c r="AC33" s="805"/>
      <c r="AD33" s="806"/>
      <c r="AE33" s="807"/>
      <c r="AF33" s="916"/>
      <c r="AG33" s="916"/>
      <c r="AH33" s="917"/>
      <c r="AI33" s="762" t="s">
        <v>345</v>
      </c>
      <c r="AJ33" s="763"/>
      <c r="AK33" s="763"/>
      <c r="AL33" s="763"/>
      <c r="AM33" s="763"/>
      <c r="AN33" s="763"/>
      <c r="AO33" s="764"/>
      <c r="AP33" s="762" t="s">
        <v>345</v>
      </c>
      <c r="AQ33" s="763"/>
      <c r="AR33" s="763"/>
      <c r="AS33" s="763"/>
      <c r="AT33" s="763"/>
      <c r="AU33" s="763"/>
      <c r="AV33" s="764"/>
      <c r="AW33" s="762" t="s">
        <v>345</v>
      </c>
      <c r="AX33" s="763"/>
      <c r="AY33" s="763"/>
      <c r="AZ33" s="763"/>
      <c r="BA33" s="763"/>
      <c r="BB33" s="763"/>
      <c r="BC33" s="764"/>
    </row>
    <row r="34" spans="1:57" ht="15" customHeight="1">
      <c r="A34" s="802" t="s">
        <v>334</v>
      </c>
      <c r="B34" s="803"/>
      <c r="C34" s="804"/>
      <c r="D34" s="802" t="s">
        <v>335</v>
      </c>
      <c r="E34" s="803"/>
      <c r="F34" s="804"/>
      <c r="G34" s="780" t="s">
        <v>336</v>
      </c>
      <c r="H34" s="781"/>
      <c r="I34" s="781"/>
      <c r="J34" s="781"/>
      <c r="K34" s="781"/>
      <c r="L34" s="782"/>
      <c r="M34" s="780" t="s">
        <v>337</v>
      </c>
      <c r="N34" s="781"/>
      <c r="O34" s="781"/>
      <c r="P34" s="781"/>
      <c r="Q34" s="781"/>
      <c r="R34" s="781"/>
      <c r="S34" s="782"/>
      <c r="T34" s="780" t="s">
        <v>338</v>
      </c>
      <c r="U34" s="781"/>
      <c r="V34" s="781"/>
      <c r="W34" s="781"/>
      <c r="X34" s="781"/>
      <c r="Y34" s="781"/>
      <c r="Z34" s="782"/>
      <c r="AA34" s="341"/>
      <c r="AC34" s="805"/>
      <c r="AD34" s="806"/>
      <c r="AE34" s="807"/>
      <c r="AF34" s="849" t="s">
        <v>346</v>
      </c>
      <c r="AG34" s="850"/>
      <c r="AH34" s="851"/>
      <c r="AI34" s="782" t="s">
        <v>347</v>
      </c>
      <c r="AJ34" s="776"/>
      <c r="AK34" s="776"/>
      <c r="AL34" s="776"/>
      <c r="AM34" s="776"/>
      <c r="AN34" s="776"/>
      <c r="AO34" s="776" t="s">
        <v>336</v>
      </c>
      <c r="AP34" s="776"/>
      <c r="AQ34" s="776"/>
      <c r="AR34" s="776"/>
      <c r="AS34" s="776"/>
      <c r="AT34" s="342"/>
      <c r="AU34" s="342"/>
      <c r="AV34" s="342" t="s">
        <v>337</v>
      </c>
      <c r="AW34" s="342"/>
      <c r="AX34" s="342"/>
      <c r="AY34" s="776" t="s">
        <v>338</v>
      </c>
      <c r="AZ34" s="776"/>
      <c r="BA34" s="776"/>
      <c r="BB34" s="776"/>
      <c r="BC34" s="776"/>
    </row>
    <row r="35" spans="1:57" ht="15" customHeight="1">
      <c r="A35" s="805"/>
      <c r="B35" s="806"/>
      <c r="C35" s="807"/>
      <c r="D35" s="805"/>
      <c r="E35" s="806"/>
      <c r="F35" s="807"/>
      <c r="G35" s="755" t="s">
        <v>348</v>
      </c>
      <c r="H35" s="761"/>
      <c r="I35" s="761"/>
      <c r="J35" s="761"/>
      <c r="K35" s="761"/>
      <c r="L35" s="757"/>
      <c r="M35" s="755" t="s">
        <v>348</v>
      </c>
      <c r="N35" s="761"/>
      <c r="O35" s="761"/>
      <c r="P35" s="761"/>
      <c r="Q35" s="761"/>
      <c r="R35" s="761"/>
      <c r="S35" s="757"/>
      <c r="T35" s="755" t="s">
        <v>348</v>
      </c>
      <c r="U35" s="761"/>
      <c r="V35" s="761"/>
      <c r="W35" s="761"/>
      <c r="X35" s="761"/>
      <c r="Y35" s="761"/>
      <c r="Z35" s="757"/>
      <c r="AA35" s="341"/>
      <c r="AC35" s="805"/>
      <c r="AD35" s="806"/>
      <c r="AE35" s="807"/>
      <c r="AF35" s="852"/>
      <c r="AG35" s="853"/>
      <c r="AH35" s="854"/>
      <c r="AI35" s="757"/>
      <c r="AJ35" s="903"/>
      <c r="AK35" s="903"/>
      <c r="AL35" s="903"/>
      <c r="AM35" s="903"/>
      <c r="AN35" s="903"/>
      <c r="AO35" s="905"/>
      <c r="AP35" s="905"/>
      <c r="AQ35" s="905"/>
      <c r="AR35" s="905"/>
      <c r="AS35" s="905"/>
      <c r="AT35" s="903"/>
      <c r="AU35" s="903"/>
      <c r="AV35" s="903"/>
      <c r="AW35" s="903"/>
      <c r="AX35" s="903"/>
      <c r="AY35" s="903"/>
      <c r="AZ35" s="903"/>
      <c r="BA35" s="903"/>
      <c r="BB35" s="903"/>
      <c r="BC35" s="903"/>
    </row>
    <row r="36" spans="1:57" ht="15" customHeight="1">
      <c r="A36" s="805"/>
      <c r="B36" s="806"/>
      <c r="C36" s="807"/>
      <c r="D36" s="808"/>
      <c r="E36" s="809"/>
      <c r="F36" s="810"/>
      <c r="G36" s="762" t="s">
        <v>345</v>
      </c>
      <c r="H36" s="763"/>
      <c r="I36" s="763"/>
      <c r="J36" s="763"/>
      <c r="K36" s="763"/>
      <c r="L36" s="764"/>
      <c r="M36" s="762" t="s">
        <v>345</v>
      </c>
      <c r="N36" s="763"/>
      <c r="O36" s="763"/>
      <c r="P36" s="763"/>
      <c r="Q36" s="763"/>
      <c r="R36" s="763"/>
      <c r="S36" s="764"/>
      <c r="T36" s="762" t="s">
        <v>345</v>
      </c>
      <c r="U36" s="763"/>
      <c r="V36" s="763"/>
      <c r="W36" s="763"/>
      <c r="X36" s="763"/>
      <c r="Y36" s="763"/>
      <c r="Z36" s="343"/>
      <c r="AA36" s="341"/>
      <c r="AC36" s="805"/>
      <c r="AD36" s="806"/>
      <c r="AE36" s="807"/>
      <c r="AF36" s="852"/>
      <c r="AG36" s="853"/>
      <c r="AH36" s="854"/>
      <c r="AI36" s="784"/>
      <c r="AJ36" s="904"/>
      <c r="AK36" s="904"/>
      <c r="AL36" s="904"/>
      <c r="AM36" s="904"/>
      <c r="AN36" s="904"/>
      <c r="AO36" s="906"/>
      <c r="AP36" s="906"/>
      <c r="AQ36" s="906"/>
      <c r="AR36" s="906"/>
      <c r="AS36" s="906"/>
      <c r="AT36" s="904"/>
      <c r="AU36" s="904"/>
      <c r="AV36" s="904"/>
      <c r="AW36" s="904"/>
      <c r="AX36" s="904"/>
      <c r="AY36" s="904"/>
      <c r="AZ36" s="904"/>
      <c r="BA36" s="904"/>
      <c r="BB36" s="904"/>
      <c r="BC36" s="904"/>
    </row>
    <row r="37" spans="1:57" ht="15" customHeight="1">
      <c r="A37" s="805"/>
      <c r="B37" s="806"/>
      <c r="C37" s="807"/>
      <c r="D37" s="802" t="s">
        <v>346</v>
      </c>
      <c r="E37" s="803"/>
      <c r="F37" s="804"/>
      <c r="G37" s="776" t="s">
        <v>171</v>
      </c>
      <c r="H37" s="776"/>
      <c r="I37" s="780" t="s">
        <v>347</v>
      </c>
      <c r="J37" s="781"/>
      <c r="K37" s="781"/>
      <c r="L37" s="782"/>
      <c r="M37" s="780" t="s">
        <v>336</v>
      </c>
      <c r="N37" s="781"/>
      <c r="O37" s="781"/>
      <c r="P37" s="781"/>
      <c r="Q37" s="782"/>
      <c r="R37" s="780" t="s">
        <v>337</v>
      </c>
      <c r="S37" s="781"/>
      <c r="T37" s="781"/>
      <c r="U37" s="781"/>
      <c r="V37" s="782"/>
      <c r="W37" s="780" t="s">
        <v>338</v>
      </c>
      <c r="X37" s="781"/>
      <c r="Y37" s="781"/>
      <c r="Z37" s="782"/>
      <c r="AA37" s="341"/>
      <c r="AC37" s="808"/>
      <c r="AD37" s="809"/>
      <c r="AE37" s="810"/>
      <c r="AF37" s="855"/>
      <c r="AG37" s="856"/>
      <c r="AH37" s="857"/>
      <c r="AI37" s="764"/>
      <c r="AJ37" s="828"/>
      <c r="AK37" s="828"/>
      <c r="AL37" s="828"/>
      <c r="AM37" s="828"/>
      <c r="AN37" s="828"/>
      <c r="AO37" s="907"/>
      <c r="AP37" s="907"/>
      <c r="AQ37" s="907"/>
      <c r="AR37" s="907"/>
      <c r="AS37" s="907"/>
      <c r="AT37" s="828"/>
      <c r="AU37" s="828"/>
      <c r="AV37" s="828"/>
      <c r="AW37" s="828"/>
      <c r="AX37" s="828"/>
      <c r="AY37" s="828"/>
      <c r="AZ37" s="828"/>
      <c r="BA37" s="828"/>
      <c r="BB37" s="828"/>
      <c r="BC37" s="828"/>
    </row>
    <row r="38" spans="1:57" ht="15" customHeight="1">
      <c r="A38" s="805"/>
      <c r="B38" s="806"/>
      <c r="C38" s="807"/>
      <c r="D38" s="805"/>
      <c r="E38" s="806"/>
      <c r="F38" s="807"/>
      <c r="G38" s="820" t="s">
        <v>349</v>
      </c>
      <c r="H38" s="821"/>
      <c r="I38" s="820" t="str">
        <f>H32</f>
        <v>(株)合田工務店</v>
      </c>
      <c r="J38" s="865"/>
      <c r="K38" s="865"/>
      <c r="L38" s="821"/>
      <c r="M38" s="867" t="s">
        <v>350</v>
      </c>
      <c r="N38" s="868"/>
      <c r="O38" s="868"/>
      <c r="P38" s="868"/>
      <c r="Q38" s="869"/>
      <c r="R38" s="755" t="s">
        <v>351</v>
      </c>
      <c r="S38" s="761"/>
      <c r="T38" s="761"/>
      <c r="U38" s="761"/>
      <c r="V38" s="757"/>
      <c r="W38" s="879" t="s">
        <v>352</v>
      </c>
      <c r="X38" s="880"/>
      <c r="Y38" s="880"/>
      <c r="Z38" s="881"/>
      <c r="AA38" s="341"/>
    </row>
    <row r="39" spans="1:57" ht="15" customHeight="1">
      <c r="A39" s="805"/>
      <c r="B39" s="806"/>
      <c r="C39" s="807"/>
      <c r="D39" s="805"/>
      <c r="E39" s="806"/>
      <c r="F39" s="807"/>
      <c r="G39" s="822"/>
      <c r="H39" s="823"/>
      <c r="I39" s="822"/>
      <c r="J39" s="866"/>
      <c r="K39" s="866"/>
      <c r="L39" s="823"/>
      <c r="M39" s="870"/>
      <c r="N39" s="871"/>
      <c r="O39" s="871"/>
      <c r="P39" s="871"/>
      <c r="Q39" s="872"/>
      <c r="R39" s="778"/>
      <c r="S39" s="779"/>
      <c r="T39" s="779"/>
      <c r="U39" s="779"/>
      <c r="V39" s="784"/>
      <c r="W39" s="882"/>
      <c r="X39" s="883"/>
      <c r="Y39" s="883"/>
      <c r="Z39" s="884"/>
      <c r="AA39" s="341"/>
      <c r="AC39" s="755" t="s">
        <v>353</v>
      </c>
      <c r="AD39" s="761"/>
      <c r="AE39" s="761"/>
      <c r="AF39" s="761"/>
      <c r="AG39" s="761"/>
      <c r="AH39" s="837" t="str">
        <f>IF(B!F11="","",B!F11)</f>
        <v/>
      </c>
      <c r="AI39" s="838"/>
      <c r="AJ39" s="838"/>
      <c r="AK39" s="838"/>
      <c r="AL39" s="838"/>
      <c r="AM39" s="838"/>
      <c r="AN39" s="838"/>
      <c r="AO39" s="839"/>
      <c r="AP39" s="347"/>
      <c r="AQ39" s="344"/>
      <c r="AR39" s="755" t="s">
        <v>354</v>
      </c>
      <c r="AS39" s="761"/>
      <c r="AT39" s="761"/>
      <c r="AU39" s="761"/>
      <c r="AV39" s="757"/>
      <c r="AW39" s="837" t="str">
        <f>IF(B!F15="","",B!F15)</f>
        <v/>
      </c>
      <c r="AX39" s="838"/>
      <c r="AY39" s="838"/>
      <c r="AZ39" s="838"/>
      <c r="BA39" s="838"/>
      <c r="BB39" s="838"/>
      <c r="BC39" s="839"/>
    </row>
    <row r="40" spans="1:57" ht="15" customHeight="1">
      <c r="A40" s="808"/>
      <c r="B40" s="809"/>
      <c r="C40" s="810"/>
      <c r="D40" s="808"/>
      <c r="E40" s="809"/>
      <c r="F40" s="810"/>
      <c r="G40" s="864" t="s">
        <v>355</v>
      </c>
      <c r="H40" s="864"/>
      <c r="I40" s="873" t="str">
        <f>H33</f>
        <v>(株)合田工務店</v>
      </c>
      <c r="J40" s="874"/>
      <c r="K40" s="874"/>
      <c r="L40" s="875"/>
      <c r="M40" s="811" t="s">
        <v>356</v>
      </c>
      <c r="N40" s="812"/>
      <c r="O40" s="812"/>
      <c r="P40" s="812"/>
      <c r="Q40" s="813"/>
      <c r="R40" s="780" t="s">
        <v>356</v>
      </c>
      <c r="S40" s="781"/>
      <c r="T40" s="781"/>
      <c r="U40" s="781"/>
      <c r="V40" s="782"/>
      <c r="W40" s="876" t="s">
        <v>356</v>
      </c>
      <c r="X40" s="877"/>
      <c r="Y40" s="877"/>
      <c r="Z40" s="878"/>
      <c r="AA40" s="341"/>
      <c r="AC40" s="778"/>
      <c r="AD40" s="779"/>
      <c r="AE40" s="779"/>
      <c r="AF40" s="779"/>
      <c r="AG40" s="779"/>
      <c r="AH40" s="840"/>
      <c r="AI40" s="841"/>
      <c r="AJ40" s="841"/>
      <c r="AK40" s="841"/>
      <c r="AL40" s="841"/>
      <c r="AM40" s="841"/>
      <c r="AN40" s="841"/>
      <c r="AO40" s="842"/>
      <c r="AP40" s="347"/>
      <c r="AQ40" s="344"/>
      <c r="AR40" s="778"/>
      <c r="AS40" s="779"/>
      <c r="AT40" s="779"/>
      <c r="AU40" s="779"/>
      <c r="AV40" s="784"/>
      <c r="AW40" s="840"/>
      <c r="AX40" s="841"/>
      <c r="AY40" s="841"/>
      <c r="AZ40" s="841"/>
      <c r="BA40" s="841"/>
      <c r="BB40" s="841"/>
      <c r="BC40" s="842"/>
    </row>
    <row r="41" spans="1:57" ht="15" customHeight="1">
      <c r="AC41" s="885"/>
      <c r="AD41" s="765" t="s">
        <v>357</v>
      </c>
      <c r="AE41" s="766"/>
      <c r="AF41" s="766"/>
      <c r="AG41" s="887"/>
      <c r="AH41" s="837"/>
      <c r="AI41" s="838"/>
      <c r="AJ41" s="838"/>
      <c r="AK41" s="838"/>
      <c r="AL41" s="838"/>
      <c r="AM41" s="838"/>
      <c r="AN41" s="838"/>
      <c r="AO41" s="839"/>
      <c r="AP41" s="347"/>
      <c r="AQ41" s="344"/>
      <c r="AR41" s="755" t="s">
        <v>358</v>
      </c>
      <c r="AS41" s="761"/>
      <c r="AT41" s="761"/>
      <c r="AU41" s="761"/>
      <c r="AV41" s="757"/>
      <c r="AW41" s="831" t="str">
        <f>IF(B!F16="","",B!F16)</f>
        <v/>
      </c>
      <c r="AX41" s="832"/>
      <c r="AY41" s="832"/>
      <c r="AZ41" s="832"/>
      <c r="BA41" s="832"/>
      <c r="BB41" s="832"/>
      <c r="BC41" s="833"/>
      <c r="BE41" s="552"/>
    </row>
    <row r="42" spans="1:57" ht="15" customHeight="1">
      <c r="A42" s="774" t="s">
        <v>359</v>
      </c>
      <c r="B42" s="774"/>
      <c r="C42" s="774"/>
      <c r="D42" s="774"/>
      <c r="E42" s="776" t="str">
        <f>IF(A!F8="","",A!F8)</f>
        <v/>
      </c>
      <c r="F42" s="776"/>
      <c r="G42" s="776"/>
      <c r="H42" s="776"/>
      <c r="I42" s="776"/>
      <c r="J42" s="776"/>
      <c r="K42" s="776"/>
      <c r="L42" s="776"/>
      <c r="M42" s="776"/>
      <c r="N42" s="774" t="s">
        <v>360</v>
      </c>
      <c r="O42" s="774"/>
      <c r="P42" s="774"/>
      <c r="Q42" s="774"/>
      <c r="R42" s="845" t="s">
        <v>361</v>
      </c>
      <c r="S42" s="815"/>
      <c r="T42" s="815"/>
      <c r="U42" s="815"/>
      <c r="V42" s="815"/>
      <c r="W42" s="815"/>
      <c r="X42" s="815"/>
      <c r="Y42" s="815"/>
      <c r="Z42" s="816"/>
      <c r="AA42" s="346"/>
      <c r="AC42" s="886"/>
      <c r="AD42" s="767"/>
      <c r="AE42" s="768"/>
      <c r="AF42" s="768"/>
      <c r="AG42" s="888"/>
      <c r="AH42" s="840"/>
      <c r="AI42" s="841"/>
      <c r="AJ42" s="841"/>
      <c r="AK42" s="841"/>
      <c r="AL42" s="841"/>
      <c r="AM42" s="841"/>
      <c r="AN42" s="841"/>
      <c r="AO42" s="842"/>
      <c r="AP42" s="347"/>
      <c r="AQ42" s="344"/>
      <c r="AR42" s="762"/>
      <c r="AS42" s="763"/>
      <c r="AT42" s="763"/>
      <c r="AU42" s="763"/>
      <c r="AV42" s="764"/>
      <c r="AW42" s="834"/>
      <c r="AX42" s="835"/>
      <c r="AY42" s="835"/>
      <c r="AZ42" s="835"/>
      <c r="BA42" s="835"/>
      <c r="BB42" s="835"/>
      <c r="BC42" s="836"/>
    </row>
    <row r="43" spans="1:57" ht="15" customHeight="1">
      <c r="A43" s="774"/>
      <c r="B43" s="774"/>
      <c r="C43" s="774"/>
      <c r="D43" s="774"/>
      <c r="E43" s="776"/>
      <c r="F43" s="776"/>
      <c r="G43" s="776"/>
      <c r="H43" s="776"/>
      <c r="I43" s="776"/>
      <c r="J43" s="776"/>
      <c r="K43" s="776"/>
      <c r="L43" s="776"/>
      <c r="M43" s="776"/>
      <c r="N43" s="774"/>
      <c r="O43" s="774"/>
      <c r="P43" s="774"/>
      <c r="Q43" s="774"/>
      <c r="R43" s="846"/>
      <c r="S43" s="847"/>
      <c r="T43" s="847"/>
      <c r="U43" s="847"/>
      <c r="V43" s="847"/>
      <c r="W43" s="847"/>
      <c r="X43" s="847"/>
      <c r="Y43" s="847"/>
      <c r="Z43" s="848"/>
      <c r="AA43" s="346"/>
      <c r="AC43" s="755" t="s">
        <v>362</v>
      </c>
      <c r="AD43" s="761"/>
      <c r="AE43" s="761"/>
      <c r="AF43" s="761"/>
      <c r="AG43" s="757"/>
      <c r="AH43" s="749" t="s">
        <v>363</v>
      </c>
      <c r="AI43" s="827"/>
      <c r="AJ43" s="838" t="str">
        <f>IF(B!F12="","",B!F12)</f>
        <v/>
      </c>
      <c r="AK43" s="838"/>
      <c r="AL43" s="838"/>
      <c r="AM43" s="838"/>
      <c r="AN43" s="838"/>
      <c r="AO43" s="839"/>
      <c r="AP43" s="347"/>
      <c r="AQ43" s="344"/>
      <c r="AR43" s="755" t="s">
        <v>364</v>
      </c>
      <c r="AS43" s="761"/>
      <c r="AT43" s="761"/>
      <c r="AU43" s="761"/>
      <c r="AV43" s="757"/>
      <c r="AW43" s="831" t="str">
        <f>IF(B!F17="","",B!F17)</f>
        <v/>
      </c>
      <c r="AX43" s="832"/>
      <c r="AY43" s="832"/>
      <c r="AZ43" s="832"/>
      <c r="BA43" s="832"/>
      <c r="BB43" s="832"/>
      <c r="BC43" s="833"/>
    </row>
    <row r="44" spans="1:57" ht="15" customHeight="1">
      <c r="AC44" s="778"/>
      <c r="AD44" s="763"/>
      <c r="AE44" s="763"/>
      <c r="AF44" s="763"/>
      <c r="AG44" s="764"/>
      <c r="AH44" s="829" t="s">
        <v>365</v>
      </c>
      <c r="AI44" s="830"/>
      <c r="AJ44" s="841"/>
      <c r="AK44" s="841"/>
      <c r="AL44" s="841"/>
      <c r="AM44" s="841"/>
      <c r="AN44" s="841"/>
      <c r="AO44" s="842"/>
      <c r="AP44" s="347"/>
      <c r="AQ44" s="344"/>
      <c r="AR44" s="762"/>
      <c r="AS44" s="763"/>
      <c r="AT44" s="763"/>
      <c r="AU44" s="763"/>
      <c r="AV44" s="764"/>
      <c r="AW44" s="834"/>
      <c r="AX44" s="835"/>
      <c r="AY44" s="835"/>
      <c r="AZ44" s="835"/>
      <c r="BA44" s="835"/>
      <c r="BB44" s="835"/>
      <c r="BC44" s="836"/>
    </row>
    <row r="45" spans="1:57" ht="15" customHeight="1">
      <c r="A45" s="755" t="s">
        <v>366</v>
      </c>
      <c r="B45" s="761"/>
      <c r="C45" s="761"/>
      <c r="D45" s="757"/>
      <c r="E45" s="755"/>
      <c r="F45" s="761"/>
      <c r="G45" s="761"/>
      <c r="H45" s="761"/>
      <c r="I45" s="761"/>
      <c r="J45" s="761"/>
      <c r="K45" s="761"/>
      <c r="L45" s="761"/>
      <c r="M45" s="757"/>
      <c r="N45" s="802" t="s">
        <v>360</v>
      </c>
      <c r="O45" s="803"/>
      <c r="P45" s="803"/>
      <c r="Q45" s="804"/>
      <c r="R45" s="845" t="s">
        <v>361</v>
      </c>
      <c r="S45" s="815"/>
      <c r="T45" s="815"/>
      <c r="U45" s="815"/>
      <c r="V45" s="815"/>
      <c r="W45" s="815"/>
      <c r="X45" s="815"/>
      <c r="Y45" s="815"/>
      <c r="Z45" s="816"/>
      <c r="AA45" s="346"/>
      <c r="AC45" s="843"/>
      <c r="AD45" s="755" t="s">
        <v>367</v>
      </c>
      <c r="AE45" s="761"/>
      <c r="AF45" s="761"/>
      <c r="AG45" s="757"/>
      <c r="AH45" s="837" t="str">
        <f>IF(B!K12="","",B!K12)</f>
        <v/>
      </c>
      <c r="AI45" s="838"/>
      <c r="AJ45" s="838"/>
      <c r="AK45" s="838"/>
      <c r="AL45" s="838"/>
      <c r="AM45" s="838"/>
      <c r="AN45" s="838"/>
      <c r="AO45" s="839"/>
      <c r="AP45" s="347"/>
      <c r="AQ45" s="344"/>
      <c r="AR45" s="755" t="s">
        <v>368</v>
      </c>
      <c r="AS45" s="761"/>
      <c r="AT45" s="761"/>
      <c r="AU45" s="761"/>
      <c r="AV45" s="761"/>
      <c r="AW45" s="831" t="str">
        <f>IF(B!F14="","",B!F14)</f>
        <v/>
      </c>
      <c r="AX45" s="832"/>
      <c r="AY45" s="832"/>
      <c r="AZ45" s="832"/>
      <c r="BA45" s="832"/>
      <c r="BB45" s="832"/>
      <c r="BC45" s="833"/>
    </row>
    <row r="46" spans="1:57" ht="15" customHeight="1">
      <c r="A46" s="762"/>
      <c r="B46" s="763"/>
      <c r="C46" s="763"/>
      <c r="D46" s="764"/>
      <c r="E46" s="762"/>
      <c r="F46" s="763"/>
      <c r="G46" s="763"/>
      <c r="H46" s="763"/>
      <c r="I46" s="763"/>
      <c r="J46" s="763"/>
      <c r="K46" s="763"/>
      <c r="L46" s="763"/>
      <c r="M46" s="764"/>
      <c r="N46" s="808"/>
      <c r="O46" s="809"/>
      <c r="P46" s="809"/>
      <c r="Q46" s="810"/>
      <c r="R46" s="846"/>
      <c r="S46" s="847"/>
      <c r="T46" s="847"/>
      <c r="U46" s="847"/>
      <c r="V46" s="847"/>
      <c r="W46" s="847"/>
      <c r="X46" s="847"/>
      <c r="Y46" s="847"/>
      <c r="Z46" s="848"/>
      <c r="AA46" s="346"/>
      <c r="AC46" s="844"/>
      <c r="AD46" s="762"/>
      <c r="AE46" s="763"/>
      <c r="AF46" s="763"/>
      <c r="AG46" s="764"/>
      <c r="AH46" s="840"/>
      <c r="AI46" s="841"/>
      <c r="AJ46" s="841"/>
      <c r="AK46" s="841"/>
      <c r="AL46" s="841"/>
      <c r="AM46" s="841"/>
      <c r="AN46" s="841"/>
      <c r="AO46" s="842"/>
      <c r="AP46" s="347"/>
      <c r="AQ46" s="344"/>
      <c r="AR46" s="778"/>
      <c r="AS46" s="779"/>
      <c r="AT46" s="779"/>
      <c r="AU46" s="779"/>
      <c r="AV46" s="779"/>
      <c r="AW46" s="834"/>
      <c r="AX46" s="835"/>
      <c r="AY46" s="835"/>
      <c r="AZ46" s="835"/>
      <c r="BA46" s="835"/>
      <c r="BB46" s="835"/>
      <c r="BC46" s="836"/>
    </row>
    <row r="47" spans="1:57" ht="15" customHeight="1">
      <c r="A47" s="802" t="s">
        <v>369</v>
      </c>
      <c r="B47" s="803"/>
      <c r="C47" s="803"/>
      <c r="D47" s="804"/>
      <c r="E47" s="755" t="str">
        <f>IF(A!F16="","",A!F16)</f>
        <v/>
      </c>
      <c r="F47" s="761"/>
      <c r="G47" s="761"/>
      <c r="H47" s="761"/>
      <c r="I47" s="761"/>
      <c r="J47" s="761"/>
      <c r="K47" s="761"/>
      <c r="L47" s="761"/>
      <c r="M47" s="757"/>
      <c r="N47" s="802" t="s">
        <v>360</v>
      </c>
      <c r="O47" s="803"/>
      <c r="P47" s="803"/>
      <c r="Q47" s="804"/>
      <c r="R47" s="845" t="s">
        <v>361</v>
      </c>
      <c r="S47" s="815"/>
      <c r="T47" s="815"/>
      <c r="U47" s="815"/>
      <c r="V47" s="815"/>
      <c r="W47" s="815"/>
      <c r="X47" s="815"/>
      <c r="Y47" s="815"/>
      <c r="Z47" s="816"/>
      <c r="AA47" s="346"/>
      <c r="AC47" s="399"/>
      <c r="AD47" s="399"/>
      <c r="AE47" s="399"/>
      <c r="AF47" s="399"/>
      <c r="AG47" s="399"/>
      <c r="AH47" s="399"/>
      <c r="AI47" s="399"/>
      <c r="AJ47" s="399"/>
      <c r="AK47" s="399"/>
      <c r="AL47" s="399"/>
      <c r="AM47" s="399"/>
      <c r="AN47" s="399"/>
      <c r="AO47" s="399"/>
      <c r="AP47" s="399"/>
      <c r="AQ47" s="399"/>
      <c r="AR47" s="843"/>
      <c r="AS47" s="755" t="s">
        <v>367</v>
      </c>
      <c r="AT47" s="761"/>
      <c r="AU47" s="761"/>
      <c r="AV47" s="757"/>
      <c r="AW47" s="831" t="str">
        <f>IF(B!K14="","",B!K14)</f>
        <v/>
      </c>
      <c r="AX47" s="832"/>
      <c r="AY47" s="832"/>
      <c r="AZ47" s="832"/>
      <c r="BA47" s="832"/>
      <c r="BB47" s="832"/>
      <c r="BC47" s="833"/>
    </row>
    <row r="48" spans="1:57" ht="15" customHeight="1">
      <c r="A48" s="808"/>
      <c r="B48" s="809"/>
      <c r="C48" s="809"/>
      <c r="D48" s="810"/>
      <c r="E48" s="762"/>
      <c r="F48" s="763"/>
      <c r="G48" s="763"/>
      <c r="H48" s="763"/>
      <c r="I48" s="763"/>
      <c r="J48" s="763"/>
      <c r="K48" s="763"/>
      <c r="L48" s="763"/>
      <c r="M48" s="764"/>
      <c r="N48" s="808"/>
      <c r="O48" s="809"/>
      <c r="P48" s="809"/>
      <c r="Q48" s="810"/>
      <c r="R48" s="846"/>
      <c r="S48" s="847"/>
      <c r="T48" s="847"/>
      <c r="U48" s="847"/>
      <c r="V48" s="847"/>
      <c r="W48" s="847"/>
      <c r="X48" s="847"/>
      <c r="Y48" s="847"/>
      <c r="Z48" s="848"/>
      <c r="AA48" s="346"/>
      <c r="AC48" s="399"/>
      <c r="AD48" s="399"/>
      <c r="AE48" s="399"/>
      <c r="AF48" s="399"/>
      <c r="AG48" s="399"/>
      <c r="AH48" s="399"/>
      <c r="AI48" s="399"/>
      <c r="AJ48" s="399"/>
      <c r="AK48" s="399"/>
      <c r="AL48" s="399"/>
      <c r="AM48" s="399"/>
      <c r="AN48" s="399"/>
      <c r="AO48" s="399"/>
      <c r="AP48" s="399"/>
      <c r="AQ48" s="399"/>
      <c r="AR48" s="843"/>
      <c r="AS48" s="762"/>
      <c r="AT48" s="763"/>
      <c r="AU48" s="763"/>
      <c r="AV48" s="764"/>
      <c r="AW48" s="834"/>
      <c r="AX48" s="835"/>
      <c r="AY48" s="835"/>
      <c r="AZ48" s="835"/>
      <c r="BA48" s="835"/>
      <c r="BB48" s="835"/>
      <c r="BC48" s="836"/>
    </row>
    <row r="49" spans="1:55" ht="15" customHeight="1">
      <c r="A49" s="802" t="s">
        <v>370</v>
      </c>
      <c r="B49" s="803"/>
      <c r="C49" s="803"/>
      <c r="D49" s="804"/>
      <c r="E49" s="749" t="s">
        <v>363</v>
      </c>
      <c r="F49" s="827"/>
      <c r="G49" s="761" t="str">
        <f>IF(A!F17="","",A!F17)</f>
        <v/>
      </c>
      <c r="H49" s="761"/>
      <c r="I49" s="761"/>
      <c r="J49" s="761"/>
      <c r="K49" s="761"/>
      <c r="L49" s="761"/>
      <c r="M49" s="757"/>
      <c r="N49" s="755" t="s">
        <v>371</v>
      </c>
      <c r="O49" s="761"/>
      <c r="P49" s="761"/>
      <c r="Q49" s="757"/>
      <c r="R49" s="755" t="str">
        <f>IF(A!K17="","",A!K17)</f>
        <v/>
      </c>
      <c r="S49" s="761"/>
      <c r="T49" s="761"/>
      <c r="U49" s="761"/>
      <c r="V49" s="761"/>
      <c r="W49" s="761"/>
      <c r="X49" s="761"/>
      <c r="Y49" s="761"/>
      <c r="Z49" s="757"/>
      <c r="AA49" s="341"/>
      <c r="AC49" s="399"/>
      <c r="AD49" s="399"/>
      <c r="AE49" s="399"/>
      <c r="AF49" s="399"/>
      <c r="AG49" s="399"/>
      <c r="AH49" s="399"/>
      <c r="AI49" s="399"/>
      <c r="AJ49" s="399"/>
      <c r="AK49" s="399"/>
      <c r="AL49" s="399"/>
      <c r="AM49" s="399"/>
      <c r="AN49" s="399"/>
      <c r="AO49" s="399"/>
      <c r="AP49" s="399"/>
      <c r="AQ49" s="399"/>
      <c r="AR49" s="843"/>
      <c r="AS49" s="755" t="s">
        <v>372</v>
      </c>
      <c r="AT49" s="761"/>
      <c r="AU49" s="761"/>
      <c r="AV49" s="757"/>
      <c r="AW49" s="831" t="str">
        <f>IF(B!F13="","",B!F13)</f>
        <v/>
      </c>
      <c r="AX49" s="832"/>
      <c r="AY49" s="832"/>
      <c r="AZ49" s="832"/>
      <c r="BA49" s="832"/>
      <c r="BB49" s="832"/>
      <c r="BC49" s="833"/>
    </row>
    <row r="50" spans="1:55" ht="15" customHeight="1">
      <c r="A50" s="808"/>
      <c r="B50" s="809"/>
      <c r="C50" s="809"/>
      <c r="D50" s="810"/>
      <c r="E50" s="829" t="s">
        <v>365</v>
      </c>
      <c r="F50" s="830"/>
      <c r="G50" s="763"/>
      <c r="H50" s="763"/>
      <c r="I50" s="763"/>
      <c r="J50" s="763"/>
      <c r="K50" s="763"/>
      <c r="L50" s="763"/>
      <c r="M50" s="764"/>
      <c r="N50" s="762"/>
      <c r="O50" s="763"/>
      <c r="P50" s="763"/>
      <c r="Q50" s="764"/>
      <c r="R50" s="762"/>
      <c r="S50" s="763"/>
      <c r="T50" s="763"/>
      <c r="U50" s="763"/>
      <c r="V50" s="763"/>
      <c r="W50" s="763"/>
      <c r="X50" s="763"/>
      <c r="Y50" s="763"/>
      <c r="Z50" s="764"/>
      <c r="AA50" s="341"/>
      <c r="AC50" s="399"/>
      <c r="AD50" s="399"/>
      <c r="AE50" s="399"/>
      <c r="AF50" s="399"/>
      <c r="AG50" s="399"/>
      <c r="AH50" s="399"/>
      <c r="AI50" s="399"/>
      <c r="AJ50" s="399"/>
      <c r="AK50" s="399"/>
      <c r="AL50" s="399"/>
      <c r="AM50" s="399"/>
      <c r="AN50" s="399"/>
      <c r="AO50" s="399"/>
      <c r="AP50" s="399"/>
      <c r="AQ50" s="399"/>
      <c r="AR50" s="844"/>
      <c r="AS50" s="762"/>
      <c r="AT50" s="763"/>
      <c r="AU50" s="763"/>
      <c r="AV50" s="764"/>
      <c r="AW50" s="834"/>
      <c r="AX50" s="835"/>
      <c r="AY50" s="835"/>
      <c r="AZ50" s="835"/>
      <c r="BA50" s="835"/>
      <c r="BB50" s="835"/>
      <c r="BC50" s="836"/>
    </row>
    <row r="51" spans="1:55" ht="15" customHeight="1">
      <c r="A51" s="743" t="s">
        <v>1284</v>
      </c>
      <c r="B51" s="744"/>
      <c r="C51" s="744"/>
      <c r="D51" s="745"/>
      <c r="E51" s="749" t="str">
        <f>IF(A!F18="","",A!F18)</f>
        <v/>
      </c>
      <c r="F51" s="750"/>
      <c r="G51" s="750"/>
      <c r="H51" s="750"/>
      <c r="I51" s="750"/>
      <c r="J51" s="750"/>
      <c r="K51" s="750"/>
      <c r="L51" s="750"/>
      <c r="M51" s="751"/>
      <c r="N51" s="755" t="s">
        <v>371</v>
      </c>
      <c r="O51" s="756"/>
      <c r="P51" s="756"/>
      <c r="Q51" s="757"/>
      <c r="R51" s="755" t="str">
        <f>IF(A!K18="","",A!K18)</f>
        <v/>
      </c>
      <c r="S51" s="761"/>
      <c r="T51" s="761"/>
      <c r="U51" s="761"/>
      <c r="V51" s="761"/>
      <c r="W51" s="761"/>
      <c r="X51" s="761"/>
      <c r="Y51" s="761"/>
      <c r="Z51" s="757"/>
      <c r="AA51" s="341"/>
      <c r="AC51" s="399"/>
      <c r="AD51" s="399"/>
      <c r="AE51" s="399"/>
      <c r="AF51" s="399"/>
      <c r="AG51" s="399"/>
      <c r="AH51" s="399"/>
      <c r="AI51" s="399"/>
      <c r="AJ51" s="399"/>
      <c r="AK51" s="399"/>
      <c r="AL51" s="399"/>
      <c r="AM51" s="399"/>
      <c r="AN51" s="399"/>
      <c r="AO51" s="399"/>
      <c r="AP51" s="399"/>
      <c r="AQ51" s="399"/>
      <c r="AR51" s="396"/>
      <c r="AS51" s="397"/>
      <c r="AT51" s="397"/>
      <c r="AU51" s="397"/>
      <c r="AV51" s="397"/>
      <c r="AW51" s="397"/>
      <c r="AX51" s="397"/>
      <c r="AY51" s="397"/>
      <c r="AZ51" s="397"/>
      <c r="BA51" s="397"/>
      <c r="BB51" s="397"/>
      <c r="BC51" s="397"/>
    </row>
    <row r="52" spans="1:55" ht="15" customHeight="1">
      <c r="A52" s="746"/>
      <c r="B52" s="747"/>
      <c r="C52" s="747"/>
      <c r="D52" s="748"/>
      <c r="E52" s="752"/>
      <c r="F52" s="753"/>
      <c r="G52" s="753"/>
      <c r="H52" s="753"/>
      <c r="I52" s="753"/>
      <c r="J52" s="753"/>
      <c r="K52" s="753"/>
      <c r="L52" s="753"/>
      <c r="M52" s="754"/>
      <c r="N52" s="758"/>
      <c r="O52" s="759"/>
      <c r="P52" s="759"/>
      <c r="Q52" s="760"/>
      <c r="R52" s="762"/>
      <c r="S52" s="763"/>
      <c r="T52" s="763"/>
      <c r="U52" s="763"/>
      <c r="V52" s="763"/>
      <c r="W52" s="763"/>
      <c r="X52" s="763"/>
      <c r="Y52" s="763"/>
      <c r="Z52" s="764"/>
      <c r="AA52" s="341"/>
      <c r="AC52" s="765" t="s">
        <v>374</v>
      </c>
      <c r="AD52" s="766"/>
      <c r="AE52" s="766"/>
      <c r="AF52" s="766"/>
      <c r="AG52" s="766"/>
      <c r="AH52" s="755" t="s">
        <v>375</v>
      </c>
      <c r="AI52" s="761"/>
      <c r="AJ52" s="761"/>
      <c r="AK52" s="757"/>
      <c r="AL52" s="765" t="s">
        <v>376</v>
      </c>
      <c r="AM52" s="766"/>
      <c r="AN52" s="766"/>
      <c r="AO52" s="766"/>
      <c r="AP52" s="766"/>
      <c r="AQ52" s="755" t="s">
        <v>377</v>
      </c>
      <c r="AR52" s="761"/>
      <c r="AS52" s="761"/>
      <c r="AT52" s="757"/>
      <c r="AU52" s="765" t="s">
        <v>378</v>
      </c>
      <c r="AV52" s="766"/>
      <c r="AW52" s="766"/>
      <c r="AX52" s="766"/>
      <c r="AY52" s="766"/>
      <c r="AZ52" s="755" t="s">
        <v>377</v>
      </c>
      <c r="BA52" s="761"/>
      <c r="BB52" s="761"/>
      <c r="BC52" s="757"/>
    </row>
    <row r="53" spans="1:55" ht="15" customHeight="1">
      <c r="A53" s="774" t="s">
        <v>373</v>
      </c>
      <c r="B53" s="774"/>
      <c r="C53" s="774"/>
      <c r="D53" s="774"/>
      <c r="E53" s="776" t="str">
        <f>IF(A!F19="","",A!F19)</f>
        <v/>
      </c>
      <c r="F53" s="776"/>
      <c r="G53" s="776"/>
      <c r="H53" s="776"/>
      <c r="I53" s="776"/>
      <c r="J53" s="776"/>
      <c r="K53" s="776"/>
      <c r="L53" s="776"/>
      <c r="M53" s="776"/>
      <c r="N53" s="774" t="s">
        <v>373</v>
      </c>
      <c r="O53" s="774"/>
      <c r="P53" s="774"/>
      <c r="Q53" s="774"/>
      <c r="R53" s="776"/>
      <c r="S53" s="776"/>
      <c r="T53" s="776"/>
      <c r="U53" s="776"/>
      <c r="V53" s="776"/>
      <c r="W53" s="776"/>
      <c r="X53" s="776"/>
      <c r="Y53" s="776"/>
      <c r="Z53" s="776"/>
      <c r="AA53" s="341"/>
      <c r="AC53" s="767"/>
      <c r="AD53" s="768"/>
      <c r="AE53" s="768"/>
      <c r="AF53" s="768"/>
      <c r="AG53" s="768"/>
      <c r="AH53" s="762"/>
      <c r="AI53" s="763"/>
      <c r="AJ53" s="763"/>
      <c r="AK53" s="764"/>
      <c r="AL53" s="767"/>
      <c r="AM53" s="768"/>
      <c r="AN53" s="768"/>
      <c r="AO53" s="768"/>
      <c r="AP53" s="768"/>
      <c r="AQ53" s="762"/>
      <c r="AR53" s="763"/>
      <c r="AS53" s="763"/>
      <c r="AT53" s="764"/>
      <c r="AU53" s="767"/>
      <c r="AV53" s="768"/>
      <c r="AW53" s="768"/>
      <c r="AX53" s="768"/>
      <c r="AY53" s="768"/>
      <c r="AZ53" s="762"/>
      <c r="BA53" s="763"/>
      <c r="BB53" s="763"/>
      <c r="BC53" s="764"/>
    </row>
    <row r="54" spans="1:55" ht="15" customHeight="1">
      <c r="A54" s="775"/>
      <c r="B54" s="774"/>
      <c r="C54" s="774"/>
      <c r="D54" s="774"/>
      <c r="E54" s="776"/>
      <c r="F54" s="776"/>
      <c r="G54" s="776"/>
      <c r="H54" s="776"/>
      <c r="I54" s="776"/>
      <c r="J54" s="776"/>
      <c r="K54" s="776"/>
      <c r="L54" s="776"/>
      <c r="M54" s="776"/>
      <c r="N54" s="775"/>
      <c r="O54" s="774"/>
      <c r="P54" s="774"/>
      <c r="Q54" s="774"/>
      <c r="R54" s="776"/>
      <c r="S54" s="776"/>
      <c r="T54" s="776"/>
      <c r="U54" s="776"/>
      <c r="V54" s="776"/>
      <c r="W54" s="776"/>
      <c r="X54" s="776"/>
      <c r="Y54" s="776"/>
      <c r="Z54" s="776"/>
      <c r="AA54" s="341"/>
      <c r="AC54" s="399"/>
      <c r="AD54" s="399"/>
      <c r="AE54" s="399"/>
      <c r="AF54" s="399"/>
      <c r="AG54" s="399"/>
      <c r="AH54" s="399"/>
      <c r="AI54" s="399"/>
      <c r="AJ54" s="399"/>
      <c r="AK54" s="399"/>
      <c r="AL54" s="399"/>
      <c r="AM54" s="399"/>
      <c r="AN54" s="399"/>
      <c r="AO54" s="399"/>
      <c r="AP54" s="399"/>
      <c r="AQ54" s="399"/>
      <c r="AR54" s="398"/>
      <c r="AS54" s="398"/>
      <c r="AT54" s="398"/>
      <c r="AU54" s="398"/>
      <c r="AV54" s="398"/>
      <c r="AW54" s="398"/>
      <c r="AX54" s="398"/>
      <c r="AY54" s="398"/>
      <c r="AZ54" s="398"/>
      <c r="BA54" s="398"/>
      <c r="BB54" s="398"/>
      <c r="BC54" s="398"/>
    </row>
    <row r="55" spans="1:55" ht="15" customHeight="1">
      <c r="A55" s="828"/>
      <c r="B55" s="776" t="s">
        <v>379</v>
      </c>
      <c r="C55" s="776"/>
      <c r="D55" s="776"/>
      <c r="E55" s="776" t="str">
        <f>IF(A!K19="","",A!K19)</f>
        <v/>
      </c>
      <c r="F55" s="776"/>
      <c r="G55" s="776"/>
      <c r="H55" s="776"/>
      <c r="I55" s="776"/>
      <c r="J55" s="776"/>
      <c r="K55" s="776"/>
      <c r="L55" s="776"/>
      <c r="M55" s="776"/>
      <c r="N55" s="828"/>
      <c r="O55" s="776" t="s">
        <v>379</v>
      </c>
      <c r="P55" s="776"/>
      <c r="Q55" s="776"/>
      <c r="R55" s="776"/>
      <c r="S55" s="776"/>
      <c r="T55" s="776"/>
      <c r="U55" s="776"/>
      <c r="V55" s="776"/>
      <c r="W55" s="776"/>
      <c r="X55" s="776"/>
      <c r="Y55" s="776"/>
      <c r="Z55" s="776"/>
      <c r="AA55" s="341"/>
      <c r="AC55" s="399"/>
      <c r="AD55" s="399"/>
      <c r="AE55" s="399"/>
      <c r="AF55" s="399"/>
      <c r="AG55" s="399"/>
      <c r="AH55" s="399"/>
      <c r="AI55" s="399"/>
      <c r="AJ55" s="399"/>
      <c r="AK55" s="399"/>
      <c r="AL55" s="399"/>
      <c r="AM55" s="399"/>
      <c r="AN55" s="399"/>
      <c r="AO55" s="399"/>
      <c r="AP55" s="399"/>
      <c r="AQ55" s="399"/>
      <c r="AR55" s="398"/>
      <c r="AS55" s="398"/>
      <c r="AT55" s="398"/>
      <c r="AU55" s="398"/>
      <c r="AV55" s="398"/>
      <c r="AW55" s="398"/>
      <c r="AX55" s="398"/>
      <c r="AY55" s="398"/>
      <c r="AZ55" s="398"/>
      <c r="BA55" s="398"/>
      <c r="BB55" s="398"/>
      <c r="BC55" s="398"/>
    </row>
    <row r="56" spans="1:55" ht="15" customHeight="1">
      <c r="A56" s="776"/>
      <c r="B56" s="776"/>
      <c r="C56" s="776"/>
      <c r="D56" s="776"/>
      <c r="E56" s="776"/>
      <c r="F56" s="776"/>
      <c r="G56" s="776"/>
      <c r="H56" s="776"/>
      <c r="I56" s="776"/>
      <c r="J56" s="776"/>
      <c r="K56" s="776"/>
      <c r="L56" s="776"/>
      <c r="M56" s="776"/>
      <c r="N56" s="776"/>
      <c r="O56" s="776"/>
      <c r="P56" s="776"/>
      <c r="Q56" s="776"/>
      <c r="R56" s="776"/>
      <c r="S56" s="776"/>
      <c r="T56" s="776"/>
      <c r="U56" s="776"/>
      <c r="V56" s="776"/>
      <c r="W56" s="776"/>
      <c r="X56" s="776"/>
      <c r="Y56" s="776"/>
      <c r="Z56" s="776"/>
      <c r="AA56" s="341"/>
      <c r="AC56" s="367"/>
      <c r="AD56" s="367"/>
      <c r="AE56" s="367"/>
      <c r="AF56" s="367"/>
      <c r="AG56" s="367"/>
      <c r="AH56" s="367"/>
      <c r="AI56" s="367"/>
      <c r="AJ56" s="367"/>
      <c r="AK56" s="367"/>
      <c r="AL56" s="367"/>
      <c r="AM56" s="367"/>
      <c r="AN56" s="367"/>
      <c r="AO56" s="367"/>
      <c r="AP56" s="367"/>
      <c r="AQ56" s="367"/>
      <c r="AR56" s="398"/>
      <c r="AS56" s="398"/>
      <c r="AT56" s="398"/>
      <c r="AU56" s="398"/>
      <c r="AV56" s="398"/>
      <c r="AW56" s="398"/>
      <c r="AX56" s="398"/>
      <c r="AY56" s="398"/>
      <c r="AZ56" s="398"/>
      <c r="BA56" s="398"/>
      <c r="BB56" s="398"/>
      <c r="BC56" s="398"/>
    </row>
    <row r="57" spans="1:55" ht="12" customHeight="1">
      <c r="A57" s="776"/>
      <c r="B57" s="777" t="s">
        <v>380</v>
      </c>
      <c r="C57" s="777"/>
      <c r="D57" s="777"/>
      <c r="E57" s="776"/>
      <c r="F57" s="776"/>
      <c r="G57" s="776"/>
      <c r="H57" s="776"/>
      <c r="I57" s="776"/>
      <c r="J57" s="776"/>
      <c r="K57" s="776"/>
      <c r="L57" s="776"/>
      <c r="M57" s="776"/>
      <c r="N57" s="776"/>
      <c r="O57" s="777" t="s">
        <v>380</v>
      </c>
      <c r="P57" s="777"/>
      <c r="Q57" s="777"/>
      <c r="R57" s="776"/>
      <c r="S57" s="776"/>
      <c r="T57" s="776"/>
      <c r="U57" s="776"/>
      <c r="V57" s="776"/>
      <c r="W57" s="776"/>
      <c r="X57" s="776"/>
      <c r="Y57" s="776"/>
      <c r="Z57" s="776"/>
      <c r="AA57" s="360"/>
      <c r="AB57" s="366"/>
      <c r="AC57" s="400"/>
      <c r="AD57" s="401"/>
      <c r="AE57" s="401"/>
      <c r="AF57" s="401"/>
      <c r="AG57" s="401"/>
      <c r="AH57" s="401"/>
      <c r="AI57" s="401"/>
      <c r="AJ57" s="401"/>
      <c r="AK57" s="401"/>
      <c r="AL57" s="401"/>
      <c r="AM57" s="401"/>
      <c r="AN57" s="401"/>
      <c r="AO57" s="401"/>
      <c r="AP57" s="401"/>
      <c r="AQ57" s="401"/>
      <c r="AR57" s="401"/>
      <c r="AS57" s="401"/>
      <c r="AT57" s="401"/>
      <c r="AU57" s="401"/>
      <c r="AV57" s="401"/>
      <c r="AW57" s="401"/>
      <c r="AX57" s="401"/>
      <c r="AY57" s="401"/>
      <c r="AZ57" s="401"/>
      <c r="BA57" s="401"/>
      <c r="BB57" s="401"/>
      <c r="BC57" s="401"/>
    </row>
    <row r="58" spans="1:55" ht="15" customHeight="1">
      <c r="A58" s="776"/>
      <c r="B58" s="777"/>
      <c r="C58" s="777"/>
      <c r="D58" s="777"/>
      <c r="E58" s="776"/>
      <c r="F58" s="776"/>
      <c r="G58" s="776"/>
      <c r="H58" s="776"/>
      <c r="I58" s="776"/>
      <c r="J58" s="776"/>
      <c r="K58" s="776"/>
      <c r="L58" s="776"/>
      <c r="M58" s="776"/>
      <c r="N58" s="776"/>
      <c r="O58" s="777"/>
      <c r="P58" s="777"/>
      <c r="Q58" s="777"/>
      <c r="R58" s="776"/>
      <c r="S58" s="776"/>
      <c r="T58" s="776"/>
      <c r="U58" s="776"/>
      <c r="V58" s="776"/>
      <c r="W58" s="776"/>
      <c r="X58" s="776"/>
      <c r="Y58" s="776"/>
      <c r="Z58" s="776"/>
      <c r="AA58" s="341"/>
      <c r="AC58" s="399"/>
      <c r="AD58" s="399"/>
      <c r="AE58" s="399"/>
      <c r="AF58" s="399"/>
      <c r="AG58" s="399"/>
      <c r="AH58" s="399"/>
      <c r="AI58" s="399"/>
      <c r="AJ58" s="399"/>
      <c r="AK58" s="399"/>
      <c r="AL58" s="399"/>
      <c r="AM58" s="399"/>
      <c r="AN58" s="399"/>
      <c r="AO58" s="399"/>
      <c r="AP58" s="399"/>
      <c r="AQ58" s="401"/>
      <c r="AR58" s="436"/>
      <c r="AS58" s="436"/>
      <c r="AT58" s="436"/>
      <c r="AU58" s="436"/>
      <c r="AV58" s="436"/>
      <c r="AW58" s="436"/>
      <c r="AX58" s="436"/>
      <c r="AY58" s="436"/>
      <c r="AZ58" s="436"/>
      <c r="BA58" s="436"/>
      <c r="BB58" s="436"/>
      <c r="BC58" s="436"/>
    </row>
    <row r="59" spans="1:55" ht="15" customHeight="1">
      <c r="A59" s="360"/>
      <c r="B59" s="360"/>
      <c r="C59" s="360"/>
      <c r="D59" s="360"/>
      <c r="E59" s="360"/>
      <c r="F59" s="360"/>
      <c r="G59" s="360"/>
      <c r="H59" s="360"/>
      <c r="I59" s="360"/>
      <c r="J59" s="360"/>
      <c r="K59" s="360"/>
      <c r="L59" s="360"/>
      <c r="M59" s="360"/>
      <c r="N59" s="360"/>
      <c r="O59" s="360"/>
      <c r="P59" s="360"/>
      <c r="Q59" s="360"/>
      <c r="R59" s="360"/>
      <c r="S59" s="360"/>
      <c r="T59" s="360"/>
      <c r="U59" s="360"/>
      <c r="V59" s="360"/>
      <c r="W59" s="360"/>
      <c r="X59" s="360"/>
      <c r="Y59" s="360"/>
      <c r="Z59" s="360"/>
      <c r="AA59" s="341"/>
      <c r="AC59" s="399"/>
      <c r="AD59" s="399"/>
      <c r="AE59" s="399"/>
      <c r="AF59" s="399"/>
      <c r="AG59" s="399"/>
      <c r="AH59" s="399"/>
      <c r="AI59" s="399"/>
      <c r="AJ59" s="399"/>
      <c r="AK59" s="399"/>
      <c r="AL59" s="399"/>
      <c r="AM59" s="399"/>
      <c r="AN59" s="399"/>
      <c r="AO59" s="399"/>
      <c r="AP59" s="399"/>
      <c r="AQ59" s="401"/>
      <c r="AR59" s="436"/>
      <c r="AS59" s="436"/>
      <c r="AT59" s="436"/>
      <c r="AU59" s="436"/>
      <c r="AV59" s="436"/>
      <c r="AW59" s="436"/>
      <c r="AX59" s="436"/>
      <c r="AY59" s="436"/>
      <c r="AZ59" s="436"/>
      <c r="BA59" s="436"/>
      <c r="BB59" s="436"/>
      <c r="BC59" s="436"/>
    </row>
    <row r="60" spans="1:55" s="340" customFormat="1" ht="12" customHeight="1">
      <c r="A60" s="765" t="s">
        <v>374</v>
      </c>
      <c r="B60" s="766"/>
      <c r="C60" s="766"/>
      <c r="D60" s="766"/>
      <c r="E60" s="766"/>
      <c r="F60" s="755" t="s">
        <v>375</v>
      </c>
      <c r="G60" s="761"/>
      <c r="H60" s="761"/>
      <c r="I60" s="757"/>
      <c r="J60" s="765" t="s">
        <v>376</v>
      </c>
      <c r="K60" s="766"/>
      <c r="L60" s="766"/>
      <c r="M60" s="766"/>
      <c r="N60" s="766"/>
      <c r="O60" s="755" t="s">
        <v>377</v>
      </c>
      <c r="P60" s="761"/>
      <c r="Q60" s="761"/>
      <c r="R60" s="757"/>
      <c r="S60" s="765" t="s">
        <v>381</v>
      </c>
      <c r="T60" s="769"/>
      <c r="U60" s="769"/>
      <c r="V60" s="770"/>
      <c r="W60" s="755" t="s">
        <v>377</v>
      </c>
      <c r="X60" s="761"/>
      <c r="Y60" s="761"/>
      <c r="Z60" s="757"/>
      <c r="AA60" s="360"/>
      <c r="AB60" s="366"/>
      <c r="AC60" s="401"/>
      <c r="AD60" s="401"/>
      <c r="AE60" s="401"/>
      <c r="AF60" s="401"/>
      <c r="AG60" s="401"/>
      <c r="AH60" s="401"/>
      <c r="AI60" s="401"/>
      <c r="AJ60" s="401"/>
      <c r="AK60" s="401"/>
      <c r="AL60" s="401"/>
      <c r="AM60" s="401"/>
      <c r="AN60" s="401"/>
      <c r="AO60" s="401"/>
      <c r="AP60" s="401"/>
      <c r="AQ60" s="401"/>
      <c r="AR60" s="401"/>
      <c r="AS60" s="401"/>
      <c r="AT60" s="401"/>
      <c r="AU60" s="401"/>
      <c r="AV60" s="401"/>
      <c r="AW60" s="401"/>
      <c r="AX60" s="401"/>
      <c r="AY60" s="401"/>
      <c r="AZ60" s="401"/>
      <c r="BA60" s="401"/>
      <c r="BB60" s="401"/>
      <c r="BC60" s="401"/>
    </row>
    <row r="61" spans="1:55" s="339" customFormat="1" ht="12" customHeight="1">
      <c r="A61" s="767"/>
      <c r="B61" s="768"/>
      <c r="C61" s="768"/>
      <c r="D61" s="768"/>
      <c r="E61" s="768"/>
      <c r="F61" s="762"/>
      <c r="G61" s="763"/>
      <c r="H61" s="763"/>
      <c r="I61" s="764"/>
      <c r="J61" s="767"/>
      <c r="K61" s="768"/>
      <c r="L61" s="768"/>
      <c r="M61" s="768"/>
      <c r="N61" s="768"/>
      <c r="O61" s="762"/>
      <c r="P61" s="763"/>
      <c r="Q61" s="763"/>
      <c r="R61" s="764"/>
      <c r="S61" s="771"/>
      <c r="T61" s="772"/>
      <c r="U61" s="772"/>
      <c r="V61" s="773"/>
      <c r="W61" s="762"/>
      <c r="X61" s="763"/>
      <c r="Y61" s="763"/>
      <c r="Z61" s="764"/>
      <c r="AA61" s="360"/>
      <c r="AB61" s="366"/>
      <c r="AC61" s="401"/>
      <c r="AD61" s="401"/>
      <c r="AE61" s="401"/>
      <c r="AF61" s="401"/>
      <c r="AG61" s="401"/>
      <c r="AH61" s="401"/>
      <c r="AI61" s="401"/>
      <c r="AJ61" s="401"/>
      <c r="AK61" s="401"/>
      <c r="AL61" s="401"/>
      <c r="AM61" s="401"/>
      <c r="AN61" s="401"/>
      <c r="AO61" s="401"/>
      <c r="AP61" s="401"/>
      <c r="AQ61" s="401"/>
      <c r="AR61" s="401"/>
      <c r="AS61" s="401"/>
      <c r="AT61" s="401"/>
      <c r="AU61" s="401"/>
      <c r="AV61" s="401"/>
      <c r="AW61" s="401"/>
      <c r="AX61" s="401"/>
      <c r="AY61" s="401"/>
      <c r="AZ61" s="401"/>
      <c r="BA61" s="401"/>
      <c r="BB61" s="401"/>
      <c r="BC61" s="401"/>
    </row>
    <row r="62" spans="1:55" s="339" customFormat="1" ht="12" customHeight="1">
      <c r="A62" s="360"/>
      <c r="B62" s="360"/>
      <c r="C62" s="360"/>
      <c r="D62" s="360"/>
      <c r="E62" s="360"/>
      <c r="F62" s="360"/>
      <c r="G62" s="360"/>
      <c r="H62" s="360"/>
      <c r="I62" s="360"/>
      <c r="J62" s="360"/>
      <c r="K62" s="360"/>
      <c r="L62" s="360"/>
      <c r="M62" s="360"/>
      <c r="N62" s="360"/>
      <c r="O62" s="360"/>
      <c r="P62" s="360"/>
      <c r="Q62" s="360"/>
      <c r="R62" s="360"/>
      <c r="S62" s="360"/>
      <c r="T62" s="360"/>
      <c r="U62" s="360"/>
      <c r="V62" s="360"/>
      <c r="W62" s="360"/>
      <c r="X62" s="360"/>
      <c r="Y62" s="360"/>
      <c r="Z62" s="360"/>
      <c r="AA62" s="361"/>
      <c r="AB62" s="366"/>
      <c r="AC62" s="401"/>
      <c r="AD62" s="401"/>
      <c r="AE62" s="401"/>
      <c r="AF62" s="401"/>
      <c r="AG62" s="401"/>
      <c r="AH62" s="401"/>
      <c r="AI62" s="401"/>
      <c r="AJ62" s="401"/>
      <c r="AK62" s="401"/>
      <c r="AL62" s="401"/>
      <c r="AM62" s="401"/>
      <c r="AN62" s="401"/>
      <c r="AO62" s="401"/>
      <c r="AP62" s="401"/>
      <c r="AQ62" s="401"/>
      <c r="AR62" s="401"/>
      <c r="AS62" s="401"/>
      <c r="AT62" s="401"/>
      <c r="AU62" s="401"/>
      <c r="AV62" s="401"/>
      <c r="AW62" s="401"/>
      <c r="AX62" s="401"/>
      <c r="AY62" s="401"/>
      <c r="AZ62" s="401"/>
      <c r="BA62" s="401"/>
      <c r="BB62" s="401"/>
      <c r="BC62" s="401"/>
    </row>
    <row r="63" spans="1:55" s="339" customFormat="1" ht="12" customHeight="1">
      <c r="A63" s="360"/>
      <c r="B63" s="360"/>
      <c r="C63" s="360"/>
      <c r="D63" s="360"/>
      <c r="E63" s="360"/>
      <c r="F63" s="360"/>
      <c r="G63" s="360"/>
      <c r="H63" s="360"/>
      <c r="I63" s="360"/>
      <c r="J63" s="360"/>
      <c r="K63" s="360"/>
      <c r="L63" s="360"/>
      <c r="M63" s="360"/>
      <c r="N63" s="360"/>
      <c r="O63" s="360"/>
      <c r="P63" s="360"/>
      <c r="Q63" s="360"/>
      <c r="R63" s="360"/>
      <c r="S63" s="360"/>
      <c r="T63" s="360"/>
      <c r="U63" s="360"/>
      <c r="V63" s="360"/>
      <c r="W63" s="360"/>
      <c r="X63" s="360"/>
      <c r="Y63" s="360"/>
      <c r="Z63" s="360"/>
      <c r="AA63" s="361"/>
      <c r="AB63" s="366"/>
      <c r="AC63" s="401"/>
      <c r="AD63" s="401"/>
      <c r="AE63" s="401"/>
      <c r="AF63" s="401"/>
      <c r="AG63" s="401"/>
      <c r="AH63" s="401"/>
      <c r="AI63" s="401"/>
      <c r="AJ63" s="401"/>
      <c r="AK63" s="401"/>
      <c r="AL63" s="401"/>
      <c r="AM63" s="401"/>
      <c r="AN63" s="401"/>
      <c r="AO63" s="401"/>
      <c r="AP63" s="401"/>
      <c r="AQ63" s="401"/>
      <c r="AR63" s="401"/>
      <c r="AS63" s="401"/>
      <c r="AT63" s="401"/>
      <c r="AU63" s="401"/>
      <c r="AV63" s="401"/>
      <c r="AW63" s="401"/>
      <c r="AX63" s="401"/>
      <c r="AY63" s="401"/>
      <c r="AZ63" s="401"/>
      <c r="BA63" s="401"/>
      <c r="BB63" s="401"/>
      <c r="BC63" s="401"/>
    </row>
    <row r="64" spans="1:55" s="339" customFormat="1" ht="12" customHeight="1">
      <c r="A64" s="361"/>
      <c r="B64" s="361"/>
      <c r="C64" s="361"/>
      <c r="D64" s="361"/>
      <c r="E64" s="361"/>
      <c r="F64" s="361"/>
      <c r="G64" s="361"/>
      <c r="H64" s="361"/>
      <c r="I64" s="361"/>
      <c r="J64" s="361"/>
      <c r="K64" s="361"/>
      <c r="L64" s="361"/>
      <c r="M64" s="361"/>
      <c r="N64" s="361"/>
      <c r="O64" s="361"/>
      <c r="P64" s="361"/>
      <c r="Q64" s="361"/>
      <c r="R64" s="361"/>
      <c r="S64" s="361"/>
      <c r="T64" s="361"/>
      <c r="U64" s="361"/>
      <c r="V64" s="361"/>
      <c r="W64" s="361"/>
      <c r="X64" s="361"/>
      <c r="Y64" s="361"/>
      <c r="Z64" s="361"/>
      <c r="AA64" s="361"/>
      <c r="AB64" s="366"/>
      <c r="AC64" s="401"/>
      <c r="AD64" s="401"/>
      <c r="AE64" s="401"/>
      <c r="AF64" s="401"/>
      <c r="AG64" s="401"/>
      <c r="AH64" s="401"/>
      <c r="AI64" s="401"/>
      <c r="AJ64" s="401"/>
      <c r="AK64" s="401"/>
      <c r="AL64" s="401"/>
      <c r="AM64" s="401"/>
      <c r="AN64" s="401"/>
      <c r="AO64" s="401"/>
      <c r="AP64" s="401"/>
      <c r="AQ64" s="401"/>
      <c r="AR64" s="401"/>
      <c r="AS64" s="401"/>
      <c r="AT64" s="401"/>
      <c r="AU64" s="401"/>
      <c r="AV64" s="401"/>
      <c r="AW64" s="401"/>
      <c r="AX64" s="401"/>
      <c r="AY64" s="401"/>
      <c r="AZ64" s="401"/>
      <c r="BA64" s="401"/>
      <c r="BB64" s="401"/>
      <c r="BC64" s="401"/>
    </row>
    <row r="65" spans="1:56" s="339" customFormat="1" ht="17.25" customHeight="1">
      <c r="A65" s="361"/>
      <c r="B65" s="361"/>
      <c r="C65" s="361"/>
      <c r="D65" s="361"/>
      <c r="E65" s="361"/>
      <c r="F65" s="361"/>
      <c r="G65" s="361"/>
      <c r="H65" s="361"/>
      <c r="I65" s="361"/>
      <c r="J65" s="361"/>
      <c r="K65" s="361"/>
      <c r="L65" s="361"/>
      <c r="M65" s="361"/>
      <c r="N65" s="361"/>
      <c r="O65" s="361"/>
      <c r="P65" s="361"/>
      <c r="Q65" s="361"/>
      <c r="R65" s="361"/>
      <c r="S65" s="361"/>
      <c r="T65" s="361"/>
      <c r="U65" s="361"/>
      <c r="V65" s="361"/>
      <c r="W65" s="361"/>
      <c r="X65" s="361"/>
      <c r="Y65" s="361"/>
      <c r="Z65" s="361"/>
      <c r="AA65" s="338"/>
      <c r="AC65" s="401"/>
      <c r="AD65" s="401"/>
      <c r="AE65" s="401"/>
      <c r="AF65" s="401"/>
      <c r="AG65" s="401"/>
      <c r="AH65" s="401"/>
      <c r="AI65" s="401"/>
      <c r="AJ65" s="401"/>
      <c r="AK65" s="401"/>
      <c r="AL65" s="401"/>
      <c r="AM65" s="401"/>
      <c r="AN65" s="401"/>
      <c r="AO65" s="401"/>
      <c r="AP65" s="401"/>
      <c r="AQ65" s="401"/>
      <c r="AR65" s="401"/>
      <c r="AS65" s="401"/>
      <c r="AT65" s="401"/>
      <c r="AU65" s="401"/>
      <c r="AV65" s="401"/>
      <c r="AW65" s="401"/>
      <c r="AX65" s="401"/>
      <c r="AY65" s="401"/>
      <c r="AZ65" s="401"/>
      <c r="BA65" s="401"/>
      <c r="BB65" s="401"/>
      <c r="BC65" s="401"/>
    </row>
    <row r="66" spans="1:56" s="339" customFormat="1" ht="17.25" customHeight="1">
      <c r="A66" s="361"/>
      <c r="B66" s="361"/>
      <c r="C66" s="361"/>
      <c r="D66" s="361"/>
      <c r="E66" s="361"/>
      <c r="F66" s="361"/>
      <c r="G66" s="361"/>
      <c r="H66" s="361"/>
      <c r="I66" s="361"/>
      <c r="J66" s="361"/>
      <c r="K66" s="361"/>
      <c r="L66" s="361"/>
      <c r="M66" s="361"/>
      <c r="N66" s="361"/>
      <c r="O66" s="361"/>
      <c r="P66" s="361"/>
      <c r="Q66" s="361"/>
      <c r="R66" s="361"/>
      <c r="S66" s="361"/>
      <c r="T66" s="361"/>
      <c r="U66" s="361"/>
      <c r="V66" s="361"/>
      <c r="W66" s="361"/>
      <c r="X66" s="361"/>
      <c r="Y66" s="361"/>
      <c r="Z66" s="361"/>
      <c r="AA66" s="338"/>
    </row>
    <row r="67" spans="1:56" ht="15" customHeight="1">
      <c r="AC67" s="891"/>
      <c r="AD67" s="891"/>
      <c r="AE67" s="891"/>
      <c r="AF67" s="891"/>
      <c r="AG67" s="891"/>
      <c r="AH67" s="891"/>
      <c r="AI67" s="891"/>
      <c r="AJ67" s="891"/>
      <c r="AK67" s="891"/>
      <c r="AL67" s="891"/>
      <c r="AM67" s="891"/>
      <c r="AN67" s="891"/>
      <c r="AO67" s="891"/>
      <c r="AP67" s="891"/>
      <c r="AQ67" s="891"/>
      <c r="BC67" s="339"/>
    </row>
    <row r="68" spans="1:56" ht="15" customHeight="1">
      <c r="A68" s="412"/>
      <c r="B68" s="360"/>
      <c r="C68" s="360"/>
      <c r="D68" s="360"/>
      <c r="E68" s="360"/>
      <c r="F68" s="411"/>
      <c r="G68" s="411"/>
      <c r="H68" s="411"/>
      <c r="I68" s="411"/>
      <c r="J68" s="411"/>
      <c r="K68" s="411"/>
      <c r="L68" s="411"/>
      <c r="M68" s="411"/>
      <c r="N68" s="411"/>
      <c r="O68" s="411"/>
      <c r="P68" s="411"/>
      <c r="Q68" s="411"/>
      <c r="R68" s="411"/>
      <c r="S68" s="411"/>
      <c r="T68" s="411"/>
      <c r="U68" s="411"/>
      <c r="V68" s="411"/>
      <c r="W68" s="411"/>
      <c r="X68" s="411"/>
      <c r="Y68" s="411"/>
      <c r="Z68" s="411"/>
      <c r="AC68" s="891"/>
      <c r="AD68" s="891"/>
      <c r="AE68" s="891"/>
      <c r="AF68" s="891"/>
      <c r="AG68" s="891"/>
      <c r="AH68" s="891"/>
      <c r="AI68" s="891"/>
      <c r="AJ68" s="891"/>
      <c r="AK68" s="891"/>
      <c r="AL68" s="891"/>
      <c r="AM68" s="891"/>
      <c r="AN68" s="891"/>
      <c r="AO68" s="891"/>
      <c r="AP68" s="891"/>
      <c r="AQ68" s="891"/>
      <c r="AS68" s="889"/>
      <c r="AT68" s="890"/>
      <c r="AU68" s="890"/>
      <c r="AV68" s="890"/>
      <c r="AW68" s="890"/>
      <c r="AX68" s="890"/>
      <c r="AY68" s="890"/>
      <c r="AZ68" s="890"/>
      <c r="BA68" s="890"/>
      <c r="BB68" s="890"/>
      <c r="BC68" s="890"/>
      <c r="BD68" s="890"/>
    </row>
    <row r="69" spans="1:56" ht="15" customHeight="1">
      <c r="A69" s="360"/>
      <c r="B69" s="360"/>
      <c r="C69" s="360"/>
      <c r="D69" s="360"/>
      <c r="E69" s="360"/>
      <c r="F69" s="411"/>
      <c r="G69" s="411"/>
      <c r="H69" s="411"/>
      <c r="I69" s="411"/>
      <c r="J69" s="411"/>
      <c r="K69" s="411"/>
      <c r="L69" s="411"/>
      <c r="M69" s="411"/>
      <c r="N69" s="411"/>
      <c r="O69" s="411"/>
      <c r="P69" s="411"/>
      <c r="Q69" s="411"/>
      <c r="R69" s="411"/>
      <c r="S69" s="411"/>
      <c r="T69" s="411"/>
      <c r="U69" s="411"/>
      <c r="V69" s="411"/>
      <c r="W69" s="411"/>
      <c r="X69" s="411"/>
      <c r="Y69" s="411"/>
      <c r="Z69" s="411"/>
      <c r="AC69" s="891"/>
      <c r="AD69" s="891"/>
      <c r="AE69" s="891"/>
      <c r="AF69" s="891"/>
      <c r="AG69" s="891"/>
      <c r="AH69" s="891"/>
      <c r="AI69" s="891"/>
      <c r="AJ69" s="891"/>
      <c r="AK69" s="891"/>
      <c r="AL69" s="891"/>
      <c r="AM69" s="891"/>
      <c r="AN69" s="891"/>
      <c r="AO69" s="891"/>
      <c r="AP69" s="891"/>
      <c r="AQ69" s="891"/>
      <c r="AS69" s="890"/>
      <c r="AT69" s="890"/>
      <c r="AU69" s="890"/>
      <c r="AV69" s="890"/>
      <c r="AW69" s="890"/>
      <c r="AX69" s="890"/>
      <c r="AY69" s="890"/>
      <c r="AZ69" s="890"/>
      <c r="BA69" s="890"/>
      <c r="BB69" s="890"/>
      <c r="BC69" s="890"/>
      <c r="BD69" s="890"/>
    </row>
    <row r="70" spans="1:56" ht="15" customHeight="1">
      <c r="A70" s="360"/>
      <c r="B70" s="360"/>
      <c r="C70" s="360"/>
      <c r="D70" s="360"/>
      <c r="E70" s="360"/>
      <c r="F70" s="411"/>
      <c r="G70" s="411"/>
      <c r="H70" s="411"/>
      <c r="I70" s="411"/>
      <c r="J70" s="411"/>
      <c r="K70" s="411"/>
      <c r="L70" s="411"/>
      <c r="M70" s="411"/>
      <c r="N70" s="411"/>
      <c r="O70" s="411"/>
      <c r="P70" s="411"/>
      <c r="Q70" s="411"/>
      <c r="R70" s="411"/>
      <c r="S70" s="411"/>
      <c r="T70" s="411"/>
      <c r="U70" s="411"/>
      <c r="V70" s="411"/>
      <c r="W70" s="411"/>
      <c r="X70" s="411"/>
      <c r="Y70" s="411"/>
      <c r="Z70" s="411"/>
      <c r="AC70" s="891"/>
      <c r="AD70" s="891"/>
      <c r="AE70" s="891"/>
      <c r="AF70" s="891"/>
      <c r="AG70" s="891"/>
      <c r="AH70" s="891"/>
      <c r="AI70" s="891"/>
      <c r="AJ70" s="891"/>
      <c r="AK70" s="891"/>
      <c r="AL70" s="891"/>
      <c r="AM70" s="891"/>
      <c r="AN70" s="891"/>
      <c r="AO70" s="891"/>
      <c r="AP70" s="891"/>
      <c r="AQ70" s="891"/>
      <c r="AS70" s="890"/>
      <c r="AT70" s="890"/>
      <c r="AU70" s="890"/>
      <c r="AV70" s="890"/>
      <c r="AW70" s="890"/>
      <c r="AX70" s="890"/>
      <c r="AY70" s="890"/>
      <c r="AZ70" s="890"/>
      <c r="BA70" s="890"/>
      <c r="BB70" s="890"/>
      <c r="BC70" s="890"/>
      <c r="BD70" s="890"/>
    </row>
    <row r="71" spans="1:56" ht="15" customHeight="1">
      <c r="A71" s="360"/>
      <c r="B71" s="360"/>
      <c r="C71" s="360"/>
      <c r="D71" s="360"/>
      <c r="E71" s="360"/>
      <c r="F71" s="411"/>
      <c r="G71" s="411"/>
      <c r="H71" s="411"/>
      <c r="I71" s="411"/>
      <c r="J71" s="411"/>
      <c r="K71" s="411"/>
      <c r="L71" s="411"/>
      <c r="M71" s="411"/>
      <c r="N71" s="411"/>
      <c r="O71" s="411"/>
      <c r="P71" s="411"/>
      <c r="Q71" s="411"/>
      <c r="R71" s="411"/>
      <c r="S71" s="411"/>
      <c r="T71" s="411"/>
      <c r="U71" s="411"/>
      <c r="V71" s="411"/>
      <c r="W71" s="411"/>
      <c r="X71" s="411"/>
      <c r="Y71" s="411"/>
      <c r="Z71" s="411"/>
      <c r="AC71" s="891"/>
      <c r="AD71" s="891"/>
      <c r="AE71" s="891"/>
      <c r="AF71" s="891"/>
      <c r="AG71" s="891"/>
      <c r="AH71" s="891"/>
      <c r="AI71" s="891"/>
      <c r="AJ71" s="891"/>
      <c r="AK71" s="891"/>
      <c r="AL71" s="891"/>
      <c r="AM71" s="891"/>
      <c r="AN71" s="891"/>
      <c r="AO71" s="891"/>
      <c r="AP71" s="891"/>
      <c r="AQ71" s="891"/>
      <c r="AS71" s="890"/>
      <c r="AT71" s="890"/>
      <c r="AU71" s="890"/>
      <c r="AV71" s="890"/>
      <c r="AW71" s="890"/>
      <c r="AX71" s="890"/>
      <c r="AY71" s="890"/>
      <c r="AZ71" s="890"/>
      <c r="BA71" s="890"/>
      <c r="BB71" s="890"/>
      <c r="BC71" s="890"/>
      <c r="BD71" s="890"/>
    </row>
    <row r="72" spans="1:56" ht="15" customHeight="1">
      <c r="A72" s="360"/>
      <c r="B72" s="360"/>
      <c r="C72" s="360"/>
      <c r="D72" s="360"/>
      <c r="E72" s="360"/>
      <c r="F72" s="411"/>
      <c r="G72" s="411"/>
      <c r="H72" s="411"/>
      <c r="I72" s="411"/>
      <c r="J72" s="411"/>
      <c r="K72" s="411"/>
      <c r="L72" s="411"/>
      <c r="M72" s="411"/>
      <c r="N72" s="411"/>
      <c r="O72" s="411"/>
      <c r="P72" s="411"/>
      <c r="Q72" s="411"/>
      <c r="R72" s="411"/>
      <c r="S72" s="411"/>
      <c r="T72" s="411"/>
      <c r="U72" s="411"/>
      <c r="V72" s="411"/>
      <c r="W72" s="411"/>
      <c r="X72" s="411"/>
      <c r="Y72" s="411"/>
      <c r="Z72" s="411"/>
      <c r="AC72" s="891"/>
      <c r="AD72" s="891"/>
      <c r="AE72" s="891"/>
      <c r="AF72" s="891"/>
      <c r="AG72" s="891"/>
      <c r="AH72" s="891"/>
      <c r="AI72" s="891"/>
      <c r="AJ72" s="891"/>
      <c r="AK72" s="891"/>
      <c r="AL72" s="891"/>
      <c r="AM72" s="891"/>
      <c r="AN72" s="891"/>
      <c r="AO72" s="891"/>
      <c r="AP72" s="891"/>
      <c r="AQ72" s="891"/>
      <c r="AS72" s="890"/>
      <c r="AT72" s="890"/>
      <c r="AU72" s="890"/>
      <c r="AV72" s="890"/>
      <c r="AW72" s="890"/>
      <c r="AX72" s="890"/>
      <c r="AY72" s="890"/>
      <c r="AZ72" s="890"/>
      <c r="BA72" s="890"/>
      <c r="BB72" s="890"/>
      <c r="BC72" s="890"/>
      <c r="BD72" s="890"/>
    </row>
    <row r="73" spans="1:56" ht="15" customHeight="1">
      <c r="A73" s="361"/>
      <c r="B73" s="361"/>
      <c r="C73" s="361"/>
      <c r="D73" s="361"/>
      <c r="E73" s="361"/>
      <c r="F73" s="411"/>
      <c r="G73" s="411"/>
      <c r="H73" s="411"/>
      <c r="I73" s="411"/>
      <c r="J73" s="411"/>
      <c r="K73" s="411"/>
      <c r="L73" s="411"/>
      <c r="M73" s="411"/>
      <c r="N73" s="411"/>
      <c r="O73" s="411"/>
      <c r="P73" s="411"/>
      <c r="Q73" s="411"/>
      <c r="R73" s="411"/>
      <c r="S73" s="411"/>
      <c r="T73" s="411"/>
      <c r="U73" s="411"/>
      <c r="V73" s="411"/>
      <c r="W73" s="411"/>
      <c r="X73" s="411"/>
      <c r="Y73" s="411"/>
      <c r="Z73" s="411"/>
      <c r="AC73" s="891"/>
      <c r="AD73" s="891"/>
      <c r="AE73" s="891"/>
      <c r="AF73" s="891"/>
      <c r="AG73" s="891"/>
      <c r="AH73" s="891"/>
      <c r="AI73" s="891"/>
      <c r="AJ73" s="891"/>
      <c r="AK73" s="891"/>
      <c r="AL73" s="891"/>
      <c r="AM73" s="891"/>
      <c r="AN73" s="891"/>
      <c r="AO73" s="891"/>
      <c r="AP73" s="891"/>
      <c r="AQ73" s="891"/>
      <c r="AS73" s="890"/>
      <c r="AT73" s="890"/>
      <c r="AU73" s="890"/>
      <c r="AV73" s="890"/>
      <c r="AW73" s="890"/>
      <c r="AX73" s="890"/>
      <c r="AY73" s="890"/>
      <c r="AZ73" s="890"/>
      <c r="BA73" s="890"/>
      <c r="BB73" s="890"/>
      <c r="BC73" s="890"/>
      <c r="BD73" s="890"/>
    </row>
    <row r="74" spans="1:56" ht="15" customHeight="1">
      <c r="A74" s="361"/>
      <c r="B74" s="361"/>
      <c r="C74" s="361"/>
      <c r="D74" s="361"/>
      <c r="E74" s="361"/>
      <c r="AC74" s="891"/>
      <c r="AD74" s="891"/>
      <c r="AE74" s="891"/>
      <c r="AF74" s="891"/>
      <c r="AG74" s="891"/>
      <c r="AH74" s="891"/>
      <c r="AI74" s="891"/>
      <c r="AJ74" s="891"/>
      <c r="AK74" s="891"/>
      <c r="AL74" s="891"/>
      <c r="AM74" s="891"/>
      <c r="AN74" s="891"/>
      <c r="AO74" s="891"/>
      <c r="AP74" s="891"/>
      <c r="AQ74" s="891"/>
    </row>
    <row r="75" spans="1:56" ht="15" customHeight="1">
      <c r="AC75" s="891"/>
      <c r="AD75" s="891"/>
      <c r="AE75" s="891"/>
      <c r="AF75" s="891"/>
      <c r="AG75" s="891"/>
      <c r="AH75" s="891"/>
      <c r="AI75" s="891"/>
      <c r="AJ75" s="891"/>
      <c r="AK75" s="891"/>
      <c r="AL75" s="891"/>
      <c r="AM75" s="891"/>
      <c r="AN75" s="891"/>
      <c r="AO75" s="891"/>
      <c r="AP75" s="891"/>
      <c r="AQ75" s="891"/>
    </row>
    <row r="76" spans="1:56" ht="15" customHeight="1">
      <c r="AA76" s="401"/>
    </row>
    <row r="77" spans="1:56" ht="15" customHeight="1">
      <c r="AA77" s="401"/>
      <c r="AC77" s="863"/>
      <c r="AD77" s="863"/>
      <c r="AE77" s="863"/>
      <c r="AF77" s="863"/>
      <c r="AG77" s="863"/>
      <c r="AH77" s="863"/>
      <c r="AI77" s="863"/>
      <c r="AJ77" s="863"/>
      <c r="AK77" s="863"/>
      <c r="AL77" s="863"/>
      <c r="AM77" s="863"/>
      <c r="AN77" s="863"/>
      <c r="AO77" s="863"/>
      <c r="AP77" s="863"/>
      <c r="AQ77" s="863"/>
      <c r="AR77" s="863"/>
      <c r="AS77" s="863"/>
      <c r="AT77" s="863"/>
      <c r="AU77" s="863"/>
      <c r="AV77" s="863"/>
      <c r="AW77" s="863"/>
      <c r="AX77" s="863"/>
      <c r="AY77" s="863"/>
      <c r="AZ77" s="863"/>
      <c r="BA77" s="863"/>
      <c r="BB77" s="863"/>
    </row>
    <row r="78" spans="1:56" ht="15" customHeight="1">
      <c r="A78" s="400"/>
      <c r="B78" s="401"/>
      <c r="C78" s="401"/>
      <c r="D78" s="401"/>
      <c r="E78" s="401"/>
      <c r="F78" s="401"/>
      <c r="G78" s="401"/>
      <c r="H78" s="401"/>
      <c r="I78" s="401"/>
      <c r="J78" s="401"/>
      <c r="K78" s="401"/>
      <c r="L78" s="401"/>
      <c r="M78" s="401"/>
      <c r="N78" s="401"/>
      <c r="O78" s="401"/>
      <c r="P78" s="401"/>
      <c r="Q78" s="401"/>
      <c r="R78" s="401"/>
      <c r="S78" s="401"/>
      <c r="T78" s="401"/>
      <c r="U78" s="401"/>
      <c r="V78" s="401"/>
      <c r="W78" s="401"/>
      <c r="X78" s="401"/>
      <c r="Y78" s="401"/>
      <c r="Z78" s="401"/>
      <c r="AA78" s="401"/>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3"/>
      <c r="AY78" s="863"/>
      <c r="AZ78" s="863"/>
      <c r="BA78" s="863"/>
      <c r="BB78" s="863"/>
    </row>
    <row r="79" spans="1:56" ht="15" customHeight="1">
      <c r="A79" s="401"/>
      <c r="B79" s="401"/>
      <c r="C79" s="401"/>
      <c r="D79" s="401"/>
      <c r="E79" s="401"/>
      <c r="F79" s="401"/>
      <c r="G79" s="401"/>
      <c r="H79" s="401"/>
      <c r="I79" s="401"/>
      <c r="J79" s="401"/>
      <c r="K79" s="401"/>
      <c r="L79" s="401"/>
      <c r="M79" s="401"/>
      <c r="N79" s="401"/>
      <c r="O79" s="401"/>
      <c r="P79" s="401"/>
      <c r="Q79" s="401"/>
      <c r="R79" s="401"/>
      <c r="S79" s="401"/>
      <c r="T79" s="401"/>
      <c r="U79" s="401"/>
      <c r="V79" s="401"/>
      <c r="W79" s="401"/>
      <c r="X79" s="401"/>
      <c r="Y79" s="401"/>
      <c r="Z79" s="401"/>
      <c r="AA79" s="401"/>
      <c r="AC79" s="863"/>
      <c r="AD79" s="863"/>
      <c r="AE79" s="863"/>
      <c r="AF79" s="863"/>
      <c r="AG79" s="863"/>
      <c r="AH79" s="863"/>
      <c r="AI79" s="863"/>
      <c r="AJ79" s="863"/>
      <c r="AK79" s="863"/>
      <c r="AL79" s="863"/>
      <c r="AM79" s="863"/>
      <c r="AN79" s="863"/>
      <c r="AO79" s="863"/>
      <c r="AP79" s="863"/>
      <c r="AQ79" s="863"/>
      <c r="AR79" s="863"/>
      <c r="AS79" s="863"/>
      <c r="AT79" s="863"/>
      <c r="AU79" s="863"/>
      <c r="AV79" s="863"/>
      <c r="AW79" s="863"/>
      <c r="AX79" s="863"/>
      <c r="AY79" s="863"/>
      <c r="AZ79" s="863"/>
      <c r="BA79" s="863"/>
      <c r="BB79" s="863"/>
    </row>
    <row r="80" spans="1:56" ht="15" customHeight="1">
      <c r="A80" s="401"/>
      <c r="B80" s="401"/>
      <c r="C80" s="401"/>
      <c r="D80" s="401"/>
      <c r="E80" s="401"/>
      <c r="F80" s="401"/>
      <c r="G80" s="401"/>
      <c r="H80" s="401"/>
      <c r="I80" s="401"/>
      <c r="J80" s="401"/>
      <c r="K80" s="401"/>
      <c r="L80" s="401"/>
      <c r="M80" s="401"/>
      <c r="N80" s="401"/>
      <c r="O80" s="401"/>
      <c r="P80" s="401"/>
      <c r="Q80" s="401"/>
      <c r="R80" s="401"/>
      <c r="S80" s="401"/>
      <c r="T80" s="401"/>
      <c r="U80" s="401"/>
      <c r="V80" s="401"/>
      <c r="W80" s="401"/>
      <c r="X80" s="401"/>
      <c r="Y80" s="401"/>
      <c r="Z80" s="401"/>
      <c r="AA80" s="401"/>
      <c r="AC80" s="863"/>
      <c r="AD80" s="863"/>
      <c r="AE80" s="863"/>
      <c r="AF80" s="863"/>
      <c r="AG80" s="863"/>
      <c r="AH80" s="863"/>
      <c r="AI80" s="863"/>
      <c r="AJ80" s="863"/>
      <c r="AK80" s="863"/>
      <c r="AL80" s="863"/>
      <c r="AM80" s="863"/>
      <c r="AN80" s="863"/>
      <c r="AO80" s="863"/>
      <c r="AP80" s="863"/>
      <c r="AQ80" s="863"/>
      <c r="AR80" s="863"/>
      <c r="AS80" s="863"/>
      <c r="AT80" s="863"/>
      <c r="AU80" s="863"/>
      <c r="AV80" s="863"/>
      <c r="AW80" s="863"/>
      <c r="AX80" s="863"/>
      <c r="AY80" s="863"/>
      <c r="AZ80" s="863"/>
      <c r="BA80" s="863"/>
      <c r="BB80" s="863"/>
    </row>
    <row r="81" spans="1:54" ht="15" customHeight="1">
      <c r="A81" s="401"/>
      <c r="B81" s="401"/>
      <c r="C81" s="401"/>
      <c r="D81" s="401"/>
      <c r="E81" s="401"/>
      <c r="F81" s="401"/>
      <c r="G81" s="401"/>
      <c r="H81" s="401"/>
      <c r="I81" s="401"/>
      <c r="J81" s="401"/>
      <c r="K81" s="401"/>
      <c r="L81" s="401"/>
      <c r="M81" s="401"/>
      <c r="N81" s="401"/>
      <c r="O81" s="401"/>
      <c r="P81" s="401"/>
      <c r="Q81" s="401"/>
      <c r="R81" s="401"/>
      <c r="S81" s="401"/>
      <c r="T81" s="401"/>
      <c r="U81" s="401"/>
      <c r="V81" s="401"/>
      <c r="W81" s="401"/>
      <c r="X81" s="401"/>
      <c r="Y81" s="401"/>
      <c r="Z81" s="401"/>
      <c r="AA81" s="401"/>
      <c r="AC81" s="863"/>
      <c r="AD81" s="863"/>
      <c r="AE81" s="863"/>
      <c r="AF81" s="863"/>
      <c r="AG81" s="863"/>
      <c r="AH81" s="863"/>
      <c r="AI81" s="863"/>
      <c r="AJ81" s="863"/>
      <c r="AK81" s="863"/>
      <c r="AL81" s="863"/>
      <c r="AM81" s="863"/>
      <c r="AN81" s="863"/>
      <c r="AO81" s="863"/>
      <c r="AP81" s="863"/>
      <c r="AQ81" s="863"/>
      <c r="AR81" s="863"/>
      <c r="AS81" s="863"/>
      <c r="AT81" s="863"/>
      <c r="AU81" s="863"/>
      <c r="AV81" s="863"/>
      <c r="AW81" s="863"/>
      <c r="AX81" s="863"/>
      <c r="AY81" s="863"/>
      <c r="AZ81" s="863"/>
      <c r="BA81" s="863"/>
      <c r="BB81" s="863"/>
    </row>
    <row r="82" spans="1:54" ht="15" customHeight="1">
      <c r="A82" s="401"/>
      <c r="B82" s="401"/>
      <c r="C82" s="401"/>
      <c r="D82" s="401"/>
      <c r="E82" s="401"/>
      <c r="F82" s="401"/>
      <c r="G82" s="401"/>
      <c r="H82" s="401"/>
      <c r="I82" s="401"/>
      <c r="J82" s="401"/>
      <c r="K82" s="401"/>
      <c r="L82" s="401"/>
      <c r="M82" s="401"/>
      <c r="N82" s="401"/>
      <c r="O82" s="401"/>
      <c r="P82" s="401"/>
      <c r="Q82" s="401"/>
      <c r="R82" s="401"/>
      <c r="S82" s="401"/>
      <c r="T82" s="401"/>
      <c r="U82" s="401"/>
      <c r="V82" s="401"/>
      <c r="W82" s="401"/>
      <c r="X82" s="401"/>
      <c r="Y82" s="401"/>
      <c r="Z82" s="401"/>
      <c r="AA82" s="401"/>
    </row>
    <row r="83" spans="1:54" ht="15" customHeight="1">
      <c r="A83" s="401"/>
      <c r="B83" s="401"/>
      <c r="C83" s="401"/>
      <c r="D83" s="401"/>
      <c r="E83" s="401"/>
      <c r="F83" s="401"/>
      <c r="G83" s="401"/>
      <c r="H83" s="401"/>
      <c r="I83" s="401"/>
      <c r="J83" s="401"/>
      <c r="K83" s="401"/>
      <c r="L83" s="401"/>
      <c r="M83" s="401"/>
      <c r="N83" s="401"/>
      <c r="O83" s="401"/>
      <c r="P83" s="401"/>
      <c r="Q83" s="401"/>
      <c r="R83" s="401"/>
      <c r="S83" s="401"/>
      <c r="T83" s="401"/>
      <c r="U83" s="401"/>
      <c r="V83" s="401"/>
      <c r="W83" s="401"/>
      <c r="X83" s="401"/>
      <c r="Y83" s="401"/>
      <c r="Z83" s="401"/>
      <c r="AA83" s="401"/>
    </row>
    <row r="84" spans="1:54" ht="15" customHeight="1">
      <c r="A84" s="401"/>
      <c r="B84" s="401"/>
      <c r="C84" s="401"/>
      <c r="D84" s="401"/>
      <c r="E84" s="401"/>
      <c r="F84" s="401"/>
      <c r="G84" s="401"/>
      <c r="H84" s="401"/>
      <c r="I84" s="401"/>
      <c r="J84" s="401"/>
      <c r="K84" s="401"/>
      <c r="L84" s="401"/>
      <c r="M84" s="401"/>
      <c r="N84" s="401"/>
      <c r="O84" s="401"/>
      <c r="P84" s="401"/>
      <c r="Q84" s="401"/>
      <c r="R84" s="401"/>
      <c r="S84" s="401"/>
      <c r="T84" s="401"/>
      <c r="U84" s="401"/>
      <c r="V84" s="401"/>
      <c r="W84" s="401"/>
      <c r="X84" s="401"/>
      <c r="Y84" s="401"/>
      <c r="Z84" s="401"/>
      <c r="AA84" s="401"/>
    </row>
    <row r="85" spans="1:54" ht="15" customHeight="1">
      <c r="A85" s="401"/>
      <c r="B85" s="401"/>
      <c r="C85" s="401"/>
      <c r="D85" s="401"/>
      <c r="E85" s="401"/>
      <c r="F85" s="401"/>
      <c r="G85" s="401"/>
      <c r="H85" s="401"/>
      <c r="I85" s="401"/>
      <c r="J85" s="401"/>
      <c r="K85" s="401"/>
      <c r="L85" s="401"/>
      <c r="M85" s="401"/>
      <c r="N85" s="401"/>
      <c r="O85" s="401"/>
      <c r="P85" s="401"/>
      <c r="Q85" s="401"/>
      <c r="R85" s="401"/>
      <c r="S85" s="401"/>
      <c r="T85" s="401"/>
      <c r="U85" s="401"/>
      <c r="V85" s="401"/>
      <c r="W85" s="401"/>
      <c r="X85" s="401"/>
      <c r="Y85" s="401"/>
      <c r="Z85" s="401"/>
    </row>
    <row r="86" spans="1:54" ht="15" customHeight="1">
      <c r="A86" s="401"/>
      <c r="B86" s="401"/>
      <c r="C86" s="401"/>
      <c r="D86" s="401"/>
      <c r="E86" s="401"/>
      <c r="F86" s="401"/>
      <c r="G86" s="401"/>
      <c r="H86" s="401"/>
      <c r="I86" s="401"/>
      <c r="J86" s="401"/>
      <c r="K86" s="401"/>
      <c r="L86" s="401"/>
      <c r="M86" s="401"/>
      <c r="N86" s="401"/>
      <c r="O86" s="401"/>
      <c r="P86" s="401"/>
      <c r="Q86" s="401"/>
      <c r="R86" s="401"/>
      <c r="S86" s="401"/>
      <c r="T86" s="401"/>
      <c r="U86" s="401"/>
      <c r="V86" s="401"/>
      <c r="W86" s="401"/>
      <c r="X86" s="401"/>
      <c r="Y86" s="401"/>
      <c r="Z86" s="401"/>
    </row>
  </sheetData>
  <mergeCells count="214">
    <mergeCell ref="AY35:BC37"/>
    <mergeCell ref="AI35:AN37"/>
    <mergeCell ref="AO35:AS37"/>
    <mergeCell ref="AT35:AX37"/>
    <mergeCell ref="AY34:BC34"/>
    <mergeCell ref="AG11:BC12"/>
    <mergeCell ref="AX13:BC13"/>
    <mergeCell ref="A34:C40"/>
    <mergeCell ref="D34:F36"/>
    <mergeCell ref="D37:F40"/>
    <mergeCell ref="G34:L34"/>
    <mergeCell ref="R40:V40"/>
    <mergeCell ref="G36:L36"/>
    <mergeCell ref="AI33:AO33"/>
    <mergeCell ref="AW25:AW26"/>
    <mergeCell ref="AI18:AO19"/>
    <mergeCell ref="AW31:BC31"/>
    <mergeCell ref="AU27:AV29"/>
    <mergeCell ref="AF31:AH33"/>
    <mergeCell ref="AT25:AT26"/>
    <mergeCell ref="AO25:AR26"/>
    <mergeCell ref="AP32:AV32"/>
    <mergeCell ref="AU25:AV26"/>
    <mergeCell ref="AO23:AW24"/>
    <mergeCell ref="AC67:AQ75"/>
    <mergeCell ref="A6:E8"/>
    <mergeCell ref="A9:E10"/>
    <mergeCell ref="V6:Z7"/>
    <mergeCell ref="V8:Z10"/>
    <mergeCell ref="AG6:AQ8"/>
    <mergeCell ref="AG9:AQ10"/>
    <mergeCell ref="H33:Q33"/>
    <mergeCell ref="M35:S35"/>
    <mergeCell ref="M36:S36"/>
    <mergeCell ref="G37:H37"/>
    <mergeCell ref="AG14:BC15"/>
    <mergeCell ref="AX25:BC26"/>
    <mergeCell ref="AS25:AS26"/>
    <mergeCell ref="G26:M27"/>
    <mergeCell ref="G28:M29"/>
    <mergeCell ref="H32:Q32"/>
    <mergeCell ref="R33:Z33"/>
    <mergeCell ref="AO34:AS34"/>
    <mergeCell ref="AO27:AR29"/>
    <mergeCell ref="AS27:AS29"/>
    <mergeCell ref="AI34:AN34"/>
    <mergeCell ref="AW33:BC33"/>
    <mergeCell ref="AX27:BC29"/>
    <mergeCell ref="AC77:BB81"/>
    <mergeCell ref="AW39:BC40"/>
    <mergeCell ref="AR43:AV44"/>
    <mergeCell ref="AC43:AG44"/>
    <mergeCell ref="G40:H40"/>
    <mergeCell ref="I38:L39"/>
    <mergeCell ref="M38:Q39"/>
    <mergeCell ref="I40:L40"/>
    <mergeCell ref="AW43:BC44"/>
    <mergeCell ref="W40:Z40"/>
    <mergeCell ref="W38:Z39"/>
    <mergeCell ref="AH39:AO40"/>
    <mergeCell ref="R42:Z43"/>
    <mergeCell ref="AH43:AI43"/>
    <mergeCell ref="AC41:AC42"/>
    <mergeCell ref="AD41:AG42"/>
    <mergeCell ref="AS68:BD73"/>
    <mergeCell ref="AR39:AV40"/>
    <mergeCell ref="AC39:AG40"/>
    <mergeCell ref="M40:Q40"/>
    <mergeCell ref="AW49:BC50"/>
    <mergeCell ref="AH45:AO46"/>
    <mergeCell ref="N55:N58"/>
    <mergeCell ref="O55:Q56"/>
    <mergeCell ref="AW27:AW29"/>
    <mergeCell ref="AW32:BC32"/>
    <mergeCell ref="AI32:AO32"/>
    <mergeCell ref="AP33:AV33"/>
    <mergeCell ref="Y2:Y4"/>
    <mergeCell ref="AX23:BC24"/>
    <mergeCell ref="AI20:AO21"/>
    <mergeCell ref="AP20:AP21"/>
    <mergeCell ref="BC18:BC21"/>
    <mergeCell ref="AV18:BB21"/>
    <mergeCell ref="AG18:AH19"/>
    <mergeCell ref="AG23:AN24"/>
    <mergeCell ref="E20:Z21"/>
    <mergeCell ref="AC3:AK4"/>
    <mergeCell ref="L12:T12"/>
    <mergeCell ref="E12:K12"/>
    <mergeCell ref="AR6:AU10"/>
    <mergeCell ref="AV6:BC10"/>
    <mergeCell ref="AU18:AU21"/>
    <mergeCell ref="AG27:AK29"/>
    <mergeCell ref="AG16:BC17"/>
    <mergeCell ref="AQ18:AT21"/>
    <mergeCell ref="AI31:AO31"/>
    <mergeCell ref="E18:Z19"/>
    <mergeCell ref="W37:Z37"/>
    <mergeCell ref="R38:V39"/>
    <mergeCell ref="AC31:AE37"/>
    <mergeCell ref="A47:D48"/>
    <mergeCell ref="AC11:AF13"/>
    <mergeCell ref="R26:R29"/>
    <mergeCell ref="Z26:Z29"/>
    <mergeCell ref="U12:Z12"/>
    <mergeCell ref="A26:D29"/>
    <mergeCell ref="A18:D21"/>
    <mergeCell ref="A22:D25"/>
    <mergeCell ref="E13:K16"/>
    <mergeCell ref="E24:Z25"/>
    <mergeCell ref="AC18:AF21"/>
    <mergeCell ref="R32:Z32"/>
    <mergeCell ref="AC14:AF17"/>
    <mergeCell ref="AC23:AF29"/>
    <mergeCell ref="AF34:AH37"/>
    <mergeCell ref="E28:F29"/>
    <mergeCell ref="AG20:AH21"/>
    <mergeCell ref="M34:S34"/>
    <mergeCell ref="T34:Z34"/>
    <mergeCell ref="O26:Q29"/>
    <mergeCell ref="N45:Q46"/>
    <mergeCell ref="A49:D50"/>
    <mergeCell ref="E49:F49"/>
    <mergeCell ref="E53:M54"/>
    <mergeCell ref="A55:A58"/>
    <mergeCell ref="E50:F50"/>
    <mergeCell ref="N49:Q50"/>
    <mergeCell ref="B55:D56"/>
    <mergeCell ref="AW41:BC42"/>
    <mergeCell ref="AW47:BC48"/>
    <mergeCell ref="AW45:BC46"/>
    <mergeCell ref="AH41:AO42"/>
    <mergeCell ref="AJ43:AO44"/>
    <mergeCell ref="AH44:AI44"/>
    <mergeCell ref="AR41:AV42"/>
    <mergeCell ref="AS47:AV48"/>
    <mergeCell ref="E47:M48"/>
    <mergeCell ref="AC45:AC46"/>
    <mergeCell ref="E42:M43"/>
    <mergeCell ref="N47:Q48"/>
    <mergeCell ref="R47:Z48"/>
    <mergeCell ref="R45:Z46"/>
    <mergeCell ref="AR47:AR50"/>
    <mergeCell ref="G49:M50"/>
    <mergeCell ref="R49:Z50"/>
    <mergeCell ref="A1:C1"/>
    <mergeCell ref="A45:D46"/>
    <mergeCell ref="E45:M46"/>
    <mergeCell ref="A42:D43"/>
    <mergeCell ref="H31:Q31"/>
    <mergeCell ref="R31:Z31"/>
    <mergeCell ref="N42:Q43"/>
    <mergeCell ref="U13:Z16"/>
    <mergeCell ref="A12:D16"/>
    <mergeCell ref="S2:U4"/>
    <mergeCell ref="A31:D33"/>
    <mergeCell ref="T36:Y36"/>
    <mergeCell ref="E22:Z23"/>
    <mergeCell ref="E26:F27"/>
    <mergeCell ref="G38:H39"/>
    <mergeCell ref="I37:L37"/>
    <mergeCell ref="T35:Z35"/>
    <mergeCell ref="M37:Q37"/>
    <mergeCell ref="R37:V37"/>
    <mergeCell ref="G35:L35"/>
    <mergeCell ref="E33:G33"/>
    <mergeCell ref="E32:G32"/>
    <mergeCell ref="E31:G31"/>
    <mergeCell ref="S26:Y29"/>
    <mergeCell ref="A2:E2"/>
    <mergeCell ref="I3:R4"/>
    <mergeCell ref="AC6:AF7"/>
    <mergeCell ref="AC8:AF10"/>
    <mergeCell ref="AG25:AK26"/>
    <mergeCell ref="AT27:AT29"/>
    <mergeCell ref="AP31:AV31"/>
    <mergeCell ref="F8:U10"/>
    <mergeCell ref="F6:U7"/>
    <mergeCell ref="AP18:AP19"/>
    <mergeCell ref="AL25:AN26"/>
    <mergeCell ref="AL27:AN29"/>
    <mergeCell ref="V2:V4"/>
    <mergeCell ref="X2:X4"/>
    <mergeCell ref="Z2:Z4"/>
    <mergeCell ref="W2:W4"/>
    <mergeCell ref="Q14:S14"/>
    <mergeCell ref="L14:N14"/>
    <mergeCell ref="AS49:AV50"/>
    <mergeCell ref="AZ52:BC53"/>
    <mergeCell ref="AC52:AG53"/>
    <mergeCell ref="AH52:AK53"/>
    <mergeCell ref="AL52:AP53"/>
    <mergeCell ref="AQ52:AT53"/>
    <mergeCell ref="AU52:AY53"/>
    <mergeCell ref="AR45:AV46"/>
    <mergeCell ref="AD45:AG46"/>
    <mergeCell ref="A51:D52"/>
    <mergeCell ref="E51:M52"/>
    <mergeCell ref="N51:Q52"/>
    <mergeCell ref="R51:Z52"/>
    <mergeCell ref="A60:E61"/>
    <mergeCell ref="F60:I61"/>
    <mergeCell ref="J60:N61"/>
    <mergeCell ref="O60:R61"/>
    <mergeCell ref="S60:V61"/>
    <mergeCell ref="W60:Z61"/>
    <mergeCell ref="N53:Q54"/>
    <mergeCell ref="E55:M56"/>
    <mergeCell ref="A53:D54"/>
    <mergeCell ref="B57:D58"/>
    <mergeCell ref="E57:M58"/>
    <mergeCell ref="R55:Z56"/>
    <mergeCell ref="R57:Z58"/>
    <mergeCell ref="O57:Q58"/>
    <mergeCell ref="R53:Z54"/>
  </mergeCells>
  <phoneticPr fontId="2"/>
  <hyperlinks>
    <hyperlink ref="A1:C1" location="メニュー!A1" display="戻る" xr:uid="{00000000-0004-0000-0500-000000000000}"/>
  </hyperlinks>
  <printOptions horizontalCentered="1" verticalCentered="1"/>
  <pageMargins left="0.31496062992125984" right="0.31496062992125984" top="0.59055118110236227" bottom="0" header="0.70866141732283472" footer="0"/>
  <pageSetup paperSize="9" scale="7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J587"/>
  <sheetViews>
    <sheetView showGridLines="0" zoomScale="85" zoomScaleNormal="85" workbookViewId="0">
      <selection activeCell="H30" sqref="H30"/>
    </sheetView>
  </sheetViews>
  <sheetFormatPr defaultRowHeight="20.100000000000001" customHeight="1"/>
  <cols>
    <col min="1" max="1" width="3.125" style="2" customWidth="1"/>
    <col min="2" max="2" width="9.75" style="2" customWidth="1"/>
    <col min="3" max="4" width="6.875" style="2" customWidth="1"/>
    <col min="5" max="7" width="3.125" style="2" customWidth="1"/>
    <col min="8" max="8" width="13.125" style="2" customWidth="1"/>
    <col min="9" max="10" width="3.125" style="2" customWidth="1"/>
    <col min="11" max="11" width="4.625" style="2" customWidth="1"/>
    <col min="12" max="12" width="2" style="2" customWidth="1"/>
    <col min="13" max="13" width="14.625" style="2" customWidth="1"/>
    <col min="14" max="14" width="2.625" style="2" customWidth="1"/>
    <col min="15" max="15" width="20.625" style="2" customWidth="1"/>
    <col min="16" max="17" width="2.625" style="2" customWidth="1"/>
    <col min="18" max="18" width="4.625" style="2" customWidth="1"/>
    <col min="19" max="19" width="2" style="2" customWidth="1"/>
    <col min="20" max="20" width="14.625" style="2" customWidth="1"/>
    <col min="21" max="21" width="2.625" style="2" customWidth="1"/>
    <col min="22" max="22" width="20.625" style="2" customWidth="1"/>
    <col min="23" max="24" width="2.625" style="2" customWidth="1"/>
    <col min="25" max="25" width="4.625" style="2" customWidth="1"/>
    <col min="26" max="26" width="2" style="2" customWidth="1"/>
    <col min="27" max="27" width="14.625" style="2" customWidth="1"/>
    <col min="28" max="28" width="2.625" style="2" customWidth="1"/>
    <col min="29" max="29" width="20.625" style="2" customWidth="1"/>
    <col min="30" max="31" width="2.625" style="2" customWidth="1"/>
    <col min="32" max="32" width="4.625" style="2" customWidth="1"/>
    <col min="33" max="33" width="2" style="2" customWidth="1"/>
    <col min="34" max="34" width="14.625" style="2" customWidth="1"/>
    <col min="35" max="35" width="2.625" style="2" customWidth="1"/>
    <col min="36" max="36" width="20.625" style="2" customWidth="1"/>
    <col min="37" max="37" width="2.75" style="2" customWidth="1"/>
    <col min="38" max="16384" width="9" style="2"/>
  </cols>
  <sheetData>
    <row r="1" spans="1:36" ht="26.25" customHeight="1">
      <c r="A1" s="954" t="s">
        <v>129</v>
      </c>
      <c r="B1" s="954"/>
      <c r="C1" s="954"/>
    </row>
    <row r="2" spans="1:36" ht="30" customHeight="1">
      <c r="A2" s="955" t="str">
        <f>IF(A!F4="","",A!F4)&amp;"作業所 災害防止協議会兼施工体制図"</f>
        <v>作業所 災害防止協議会兼施工体制図</v>
      </c>
      <c r="B2" s="955"/>
      <c r="C2" s="955"/>
      <c r="D2" s="955"/>
      <c r="E2" s="955"/>
      <c r="F2" s="955"/>
      <c r="G2" s="955"/>
      <c r="H2" s="955"/>
      <c r="I2" s="955"/>
      <c r="J2" s="955"/>
      <c r="K2" s="955"/>
      <c r="L2" s="955"/>
      <c r="M2" s="955"/>
      <c r="N2" s="955"/>
      <c r="O2" s="955"/>
      <c r="P2" s="955"/>
      <c r="Q2" s="955"/>
      <c r="R2" s="955"/>
      <c r="S2" s="955"/>
      <c r="T2" s="955"/>
      <c r="U2" s="955"/>
      <c r="V2" s="955"/>
      <c r="W2" s="955"/>
      <c r="X2" s="955"/>
      <c r="Y2" s="955"/>
      <c r="Z2" s="955"/>
      <c r="AA2" s="955"/>
      <c r="AB2" s="955"/>
      <c r="AC2" s="955"/>
      <c r="AH2" s="464"/>
      <c r="AI2" s="51"/>
    </row>
    <row r="3" spans="1:36" ht="21.95" customHeight="1" thickBot="1">
      <c r="K3" s="466"/>
      <c r="R3" s="466"/>
      <c r="Y3" s="466"/>
      <c r="AF3" s="466"/>
    </row>
    <row r="4" spans="1:36" ht="21.95" customHeight="1">
      <c r="A4" s="956" t="s">
        <v>290</v>
      </c>
      <c r="B4" s="957"/>
      <c r="C4" s="960" t="str">
        <f>IF(A!F6="","",A!F6)</f>
        <v/>
      </c>
      <c r="D4" s="961"/>
      <c r="E4" s="961"/>
      <c r="F4" s="961"/>
      <c r="G4" s="961"/>
      <c r="H4" s="961"/>
      <c r="I4" s="961"/>
      <c r="J4" s="961"/>
      <c r="K4" s="961"/>
      <c r="L4" s="961"/>
      <c r="M4" s="962"/>
      <c r="N4" s="467"/>
      <c r="O4" s="726" t="s">
        <v>410</v>
      </c>
      <c r="P4" s="998" t="s">
        <v>316</v>
      </c>
      <c r="Q4" s="727"/>
      <c r="R4" s="1001" t="str">
        <f>IF(A!G9="","",A!G9)</f>
        <v/>
      </c>
      <c r="S4" s="1001"/>
      <c r="T4" s="1001"/>
      <c r="U4" s="1001"/>
      <c r="V4" s="1001"/>
      <c r="W4" s="1001"/>
      <c r="X4" s="1001"/>
      <c r="Y4" s="1002"/>
      <c r="Z4" s="467"/>
      <c r="AA4" s="467"/>
      <c r="AB4" s="467"/>
      <c r="AC4" s="50"/>
      <c r="AF4" s="467"/>
      <c r="AG4" s="467"/>
      <c r="AH4" s="467"/>
      <c r="AI4" s="467"/>
      <c r="AJ4" s="50"/>
    </row>
    <row r="5" spans="1:36" ht="21.95" customHeight="1">
      <c r="A5" s="958"/>
      <c r="B5" s="959"/>
      <c r="C5" s="963"/>
      <c r="D5" s="964"/>
      <c r="E5" s="964"/>
      <c r="F5" s="964"/>
      <c r="G5" s="964"/>
      <c r="H5" s="964"/>
      <c r="I5" s="964"/>
      <c r="J5" s="964"/>
      <c r="K5" s="964"/>
      <c r="L5" s="964"/>
      <c r="M5" s="965"/>
      <c r="N5" s="467"/>
      <c r="O5" s="729"/>
      <c r="P5" s="999"/>
      <c r="Q5" s="1000"/>
      <c r="R5" s="1003"/>
      <c r="S5" s="1003"/>
      <c r="T5" s="1003"/>
      <c r="U5" s="1003"/>
      <c r="V5" s="1003"/>
      <c r="W5" s="1003"/>
      <c r="X5" s="1003"/>
      <c r="Y5" s="1004"/>
      <c r="Z5" s="467"/>
      <c r="AA5" s="467"/>
      <c r="AB5" s="467"/>
      <c r="AC5" s="50"/>
      <c r="AF5" s="467"/>
      <c r="AG5" s="467"/>
      <c r="AH5" s="467"/>
      <c r="AI5" s="467"/>
      <c r="AJ5" s="50"/>
    </row>
    <row r="6" spans="1:36" ht="21.95" customHeight="1">
      <c r="A6" s="958" t="s">
        <v>382</v>
      </c>
      <c r="B6" s="959"/>
      <c r="C6" s="1007" t="str">
        <f>IF(A!F4="","",A!F4)</f>
        <v/>
      </c>
      <c r="D6" s="1008"/>
      <c r="E6" s="1008"/>
      <c r="F6" s="1008"/>
      <c r="G6" s="1008"/>
      <c r="H6" s="1008"/>
      <c r="I6" s="1008"/>
      <c r="J6" s="1008"/>
      <c r="K6" s="1008"/>
      <c r="L6" s="1008"/>
      <c r="M6" s="1009"/>
      <c r="O6" s="729"/>
      <c r="P6" s="1013" t="s">
        <v>318</v>
      </c>
      <c r="Q6" s="730"/>
      <c r="R6" s="1003" t="str">
        <f>IF(A!J9="","",A!J9)</f>
        <v/>
      </c>
      <c r="S6" s="1003"/>
      <c r="T6" s="1003"/>
      <c r="U6" s="1003"/>
      <c r="V6" s="1003"/>
      <c r="W6" s="1003"/>
      <c r="X6" s="1003"/>
      <c r="Y6" s="1004"/>
      <c r="Z6" s="467"/>
      <c r="AA6" s="467"/>
      <c r="AC6" s="50"/>
      <c r="AF6" s="467"/>
      <c r="AG6" s="467"/>
      <c r="AH6" s="467"/>
      <c r="AJ6" s="50"/>
    </row>
    <row r="7" spans="1:36" ht="21.95" customHeight="1" thickBot="1">
      <c r="A7" s="1005"/>
      <c r="B7" s="1006"/>
      <c r="C7" s="1010"/>
      <c r="D7" s="1011"/>
      <c r="E7" s="1011"/>
      <c r="F7" s="1011"/>
      <c r="G7" s="1011"/>
      <c r="H7" s="1011"/>
      <c r="I7" s="1011"/>
      <c r="J7" s="1011"/>
      <c r="K7" s="1011"/>
      <c r="L7" s="1011"/>
      <c r="M7" s="1012"/>
      <c r="O7" s="732"/>
      <c r="P7" s="1014"/>
      <c r="Q7" s="733"/>
      <c r="R7" s="1015"/>
      <c r="S7" s="1015"/>
      <c r="T7" s="1015"/>
      <c r="U7" s="1015"/>
      <c r="V7" s="1015"/>
      <c r="W7" s="1015"/>
      <c r="X7" s="1015"/>
      <c r="Y7" s="1016"/>
      <c r="Z7" s="467"/>
      <c r="AA7" s="467"/>
      <c r="AC7" s="50"/>
      <c r="AF7" s="467"/>
      <c r="AG7" s="467"/>
      <c r="AH7" s="467"/>
      <c r="AJ7" s="50"/>
    </row>
    <row r="8" spans="1:36" ht="21.95" customHeight="1">
      <c r="K8" s="466"/>
      <c r="R8" s="466"/>
      <c r="Y8" s="466"/>
      <c r="AF8" s="466"/>
    </row>
    <row r="9" spans="1:36" ht="21.95" customHeight="1" thickBot="1">
      <c r="K9" s="466" t="s">
        <v>1241</v>
      </c>
      <c r="R9" s="466" t="s">
        <v>1264</v>
      </c>
      <c r="Y9" s="466" t="s">
        <v>1265</v>
      </c>
      <c r="AF9" s="466" t="s">
        <v>1266</v>
      </c>
    </row>
    <row r="10" spans="1:36" ht="21.95" customHeight="1">
      <c r="A10" s="985" t="s">
        <v>289</v>
      </c>
      <c r="B10" s="986"/>
      <c r="C10" s="987"/>
      <c r="D10" s="988" t="str">
        <f>IF(A!F11="","",A!F11)</f>
        <v/>
      </c>
      <c r="E10" s="989"/>
      <c r="F10" s="989"/>
      <c r="G10" s="989"/>
      <c r="H10" s="990"/>
      <c r="K10" s="942"/>
      <c r="L10" s="943" t="s">
        <v>1242</v>
      </c>
      <c r="M10" s="944"/>
      <c r="N10" s="944"/>
      <c r="O10" s="468"/>
      <c r="P10" s="462"/>
      <c r="R10" s="945"/>
      <c r="S10" s="946" t="s">
        <v>1242</v>
      </c>
      <c r="T10" s="947"/>
      <c r="U10" s="947"/>
      <c r="V10" s="469"/>
      <c r="W10" s="462"/>
      <c r="X10" s="470"/>
      <c r="Y10" s="948"/>
      <c r="Z10" s="949" t="s">
        <v>1242</v>
      </c>
      <c r="AA10" s="950"/>
      <c r="AB10" s="950"/>
      <c r="AC10" s="471"/>
      <c r="AD10" s="472"/>
      <c r="AE10" s="472"/>
      <c r="AF10" s="951"/>
      <c r="AG10" s="952" t="s">
        <v>1242</v>
      </c>
      <c r="AH10" s="953"/>
      <c r="AI10" s="953"/>
      <c r="AJ10" s="473"/>
    </row>
    <row r="11" spans="1:36" ht="21.95" customHeight="1">
      <c r="A11" s="966" t="s">
        <v>1236</v>
      </c>
      <c r="B11" s="967"/>
      <c r="C11" s="968"/>
      <c r="D11" s="972" t="str">
        <f>IF(A!J11="","",A!J11)</f>
        <v/>
      </c>
      <c r="E11" s="973"/>
      <c r="F11" s="973"/>
      <c r="G11" s="973"/>
      <c r="H11" s="974"/>
      <c r="K11" s="926"/>
      <c r="L11" s="936" t="s">
        <v>1243</v>
      </c>
      <c r="M11" s="937"/>
      <c r="N11" s="937"/>
      <c r="O11" s="474"/>
      <c r="P11" s="462"/>
      <c r="R11" s="930"/>
      <c r="S11" s="936" t="s">
        <v>1243</v>
      </c>
      <c r="T11" s="937"/>
      <c r="U11" s="937"/>
      <c r="V11" s="475"/>
      <c r="W11" s="462"/>
      <c r="X11" s="470"/>
      <c r="Y11" s="932"/>
      <c r="Z11" s="936" t="s">
        <v>1243</v>
      </c>
      <c r="AA11" s="937"/>
      <c r="AB11" s="937"/>
      <c r="AC11" s="476"/>
      <c r="AD11" s="472"/>
      <c r="AE11" s="472"/>
      <c r="AF11" s="934"/>
      <c r="AG11" s="936" t="s">
        <v>1243</v>
      </c>
      <c r="AH11" s="937"/>
      <c r="AI11" s="937"/>
      <c r="AJ11" s="477"/>
    </row>
    <row r="12" spans="1:36" ht="21.95" customHeight="1">
      <c r="A12" s="966" t="s">
        <v>1244</v>
      </c>
      <c r="B12" s="967"/>
      <c r="C12" s="968"/>
      <c r="D12" s="969" t="str">
        <f>IF('４．施工体制台帳様式（改訂）'!E45="","",'４．施工体制台帳様式（改訂）'!E45)</f>
        <v/>
      </c>
      <c r="E12" s="970"/>
      <c r="F12" s="970"/>
      <c r="G12" s="970"/>
      <c r="H12" s="971"/>
      <c r="K12" s="926"/>
      <c r="L12" s="936" t="s">
        <v>1245</v>
      </c>
      <c r="M12" s="937"/>
      <c r="N12" s="937"/>
      <c r="O12" s="478"/>
      <c r="P12" s="462"/>
      <c r="R12" s="930"/>
      <c r="S12" s="936" t="s">
        <v>1245</v>
      </c>
      <c r="T12" s="937"/>
      <c r="U12" s="937"/>
      <c r="V12" s="479"/>
      <c r="W12" s="462"/>
      <c r="X12" s="470"/>
      <c r="Y12" s="932"/>
      <c r="Z12" s="936" t="s">
        <v>1245</v>
      </c>
      <c r="AA12" s="937"/>
      <c r="AB12" s="937"/>
      <c r="AC12" s="480"/>
      <c r="AD12" s="472"/>
      <c r="AE12" s="472"/>
      <c r="AF12" s="934"/>
      <c r="AG12" s="936" t="s">
        <v>1245</v>
      </c>
      <c r="AH12" s="937"/>
      <c r="AI12" s="937"/>
      <c r="AJ12" s="481"/>
    </row>
    <row r="13" spans="1:36" ht="21.95" customHeight="1">
      <c r="A13" s="966" t="s">
        <v>1246</v>
      </c>
      <c r="B13" s="967"/>
      <c r="C13" s="968"/>
      <c r="D13" s="972" t="str">
        <f>IF(A!F17="","",A!F17)</f>
        <v/>
      </c>
      <c r="E13" s="973"/>
      <c r="F13" s="973"/>
      <c r="G13" s="973"/>
      <c r="H13" s="974"/>
      <c r="I13" s="17"/>
      <c r="J13" s="1"/>
      <c r="K13" s="926"/>
      <c r="L13" s="936" t="s">
        <v>1247</v>
      </c>
      <c r="M13" s="937"/>
      <c r="N13" s="937"/>
      <c r="O13" s="478"/>
      <c r="P13" s="462"/>
      <c r="R13" s="930"/>
      <c r="S13" s="936" t="s">
        <v>1247</v>
      </c>
      <c r="T13" s="937"/>
      <c r="U13" s="937"/>
      <c r="V13" s="479"/>
      <c r="W13" s="462"/>
      <c r="X13" s="482"/>
      <c r="Y13" s="932"/>
      <c r="Z13" s="936" t="s">
        <v>1247</v>
      </c>
      <c r="AA13" s="937"/>
      <c r="AB13" s="937"/>
      <c r="AC13" s="480"/>
      <c r="AD13" s="472"/>
      <c r="AE13" s="472"/>
      <c r="AF13" s="934"/>
      <c r="AG13" s="936" t="s">
        <v>1247</v>
      </c>
      <c r="AH13" s="937"/>
      <c r="AI13" s="937"/>
      <c r="AJ13" s="481"/>
    </row>
    <row r="14" spans="1:36" ht="21.95" customHeight="1">
      <c r="A14" s="966" t="s">
        <v>1248</v>
      </c>
      <c r="B14" s="967"/>
      <c r="C14" s="968"/>
      <c r="D14" s="972"/>
      <c r="E14" s="973"/>
      <c r="F14" s="973"/>
      <c r="G14" s="973"/>
      <c r="H14" s="974"/>
      <c r="I14" s="17"/>
      <c r="J14" s="4"/>
      <c r="K14" s="926"/>
      <c r="L14" s="936" t="s">
        <v>1249</v>
      </c>
      <c r="M14" s="937"/>
      <c r="N14" s="937"/>
      <c r="O14" s="478"/>
      <c r="P14" s="462"/>
      <c r="R14" s="930"/>
      <c r="S14" s="936" t="s">
        <v>1249</v>
      </c>
      <c r="T14" s="937"/>
      <c r="U14" s="937"/>
      <c r="V14" s="479"/>
      <c r="W14" s="462"/>
      <c r="X14" s="482"/>
      <c r="Y14" s="932"/>
      <c r="Z14" s="936" t="s">
        <v>1249</v>
      </c>
      <c r="AA14" s="937"/>
      <c r="AB14" s="937"/>
      <c r="AC14" s="480"/>
      <c r="AD14" s="482"/>
      <c r="AE14" s="483"/>
      <c r="AF14" s="934"/>
      <c r="AG14" s="936" t="s">
        <v>1249</v>
      </c>
      <c r="AH14" s="937"/>
      <c r="AI14" s="937"/>
      <c r="AJ14" s="481"/>
    </row>
    <row r="15" spans="1:36" ht="21.95" customHeight="1">
      <c r="A15" s="991" t="s">
        <v>368</v>
      </c>
      <c r="B15" s="992"/>
      <c r="C15" s="993"/>
      <c r="D15" s="972"/>
      <c r="E15" s="973"/>
      <c r="F15" s="973"/>
      <c r="G15" s="973"/>
      <c r="H15" s="974"/>
      <c r="J15" s="251"/>
      <c r="K15" s="926"/>
      <c r="L15" s="938" t="s">
        <v>1250</v>
      </c>
      <c r="M15" s="939"/>
      <c r="N15" s="939"/>
      <c r="O15" s="478"/>
      <c r="P15" s="536"/>
      <c r="Q15" s="537"/>
      <c r="R15" s="930"/>
      <c r="S15" s="938" t="s">
        <v>1250</v>
      </c>
      <c r="T15" s="939"/>
      <c r="U15" s="939"/>
      <c r="V15" s="479"/>
      <c r="W15" s="536"/>
      <c r="X15" s="538"/>
      <c r="Y15" s="932"/>
      <c r="Z15" s="938" t="s">
        <v>1250</v>
      </c>
      <c r="AA15" s="939"/>
      <c r="AB15" s="939"/>
      <c r="AC15" s="480"/>
      <c r="AD15" s="538"/>
      <c r="AE15" s="539"/>
      <c r="AF15" s="934"/>
      <c r="AG15" s="938" t="s">
        <v>1250</v>
      </c>
      <c r="AH15" s="939"/>
      <c r="AI15" s="939"/>
      <c r="AJ15" s="481"/>
    </row>
    <row r="16" spans="1:36" ht="21.95" customHeight="1">
      <c r="A16" s="487"/>
      <c r="B16" s="975" t="s">
        <v>372</v>
      </c>
      <c r="C16" s="976"/>
      <c r="D16" s="972"/>
      <c r="E16" s="973"/>
      <c r="F16" s="973"/>
      <c r="G16" s="973"/>
      <c r="H16" s="974"/>
      <c r="J16" s="253"/>
      <c r="K16" s="926"/>
      <c r="L16" s="940" t="s">
        <v>1251</v>
      </c>
      <c r="M16" s="941"/>
      <c r="N16" s="941"/>
      <c r="O16" s="478"/>
      <c r="P16" s="488"/>
      <c r="R16" s="930"/>
      <c r="S16" s="940" t="s">
        <v>1251</v>
      </c>
      <c r="T16" s="941"/>
      <c r="U16" s="941"/>
      <c r="V16" s="479"/>
      <c r="W16" s="488"/>
      <c r="X16" s="485"/>
      <c r="Y16" s="932"/>
      <c r="Z16" s="940" t="s">
        <v>1251</v>
      </c>
      <c r="AA16" s="941"/>
      <c r="AB16" s="941"/>
      <c r="AC16" s="480"/>
      <c r="AD16" s="485"/>
      <c r="AE16" s="485"/>
      <c r="AF16" s="934"/>
      <c r="AG16" s="940" t="s">
        <v>1251</v>
      </c>
      <c r="AH16" s="941"/>
      <c r="AI16" s="941"/>
      <c r="AJ16" s="481"/>
    </row>
    <row r="17" spans="1:36" ht="21.95" customHeight="1">
      <c r="A17" s="991" t="s">
        <v>368</v>
      </c>
      <c r="B17" s="992"/>
      <c r="C17" s="993"/>
      <c r="D17" s="972"/>
      <c r="E17" s="973"/>
      <c r="F17" s="973"/>
      <c r="G17" s="973"/>
      <c r="H17" s="974"/>
      <c r="J17" s="253"/>
      <c r="K17" s="926"/>
      <c r="L17" s="489"/>
      <c r="M17" s="924" t="s">
        <v>1252</v>
      </c>
      <c r="N17" s="925"/>
      <c r="O17" s="478" t="s">
        <v>1062</v>
      </c>
      <c r="P17" s="17"/>
      <c r="R17" s="930"/>
      <c r="S17" s="489"/>
      <c r="T17" s="924" t="s">
        <v>1252</v>
      </c>
      <c r="U17" s="925"/>
      <c r="V17" s="479" t="s">
        <v>1062</v>
      </c>
      <c r="W17" s="17"/>
      <c r="Y17" s="932"/>
      <c r="Z17" s="489"/>
      <c r="AA17" s="924" t="s">
        <v>1252</v>
      </c>
      <c r="AB17" s="925"/>
      <c r="AC17" s="480" t="s">
        <v>1062</v>
      </c>
      <c r="AE17" s="466"/>
      <c r="AF17" s="934"/>
      <c r="AG17" s="489"/>
      <c r="AH17" s="924" t="s">
        <v>1252</v>
      </c>
      <c r="AI17" s="925"/>
      <c r="AJ17" s="481" t="s">
        <v>1062</v>
      </c>
    </row>
    <row r="18" spans="1:36" ht="21.95" customHeight="1" thickBot="1">
      <c r="A18" s="490"/>
      <c r="B18" s="977" t="s">
        <v>372</v>
      </c>
      <c r="C18" s="1017"/>
      <c r="D18" s="492"/>
      <c r="E18" s="493"/>
      <c r="F18" s="493"/>
      <c r="G18" s="493"/>
      <c r="H18" s="494"/>
      <c r="J18" s="253"/>
      <c r="K18" s="926" t="s">
        <v>383</v>
      </c>
      <c r="L18" s="928" t="s">
        <v>1253</v>
      </c>
      <c r="M18" s="929"/>
      <c r="N18" s="929"/>
      <c r="O18" s="478"/>
      <c r="P18" s="462"/>
      <c r="R18" s="930" t="s">
        <v>383</v>
      </c>
      <c r="S18" s="928" t="s">
        <v>1253</v>
      </c>
      <c r="T18" s="929"/>
      <c r="U18" s="929"/>
      <c r="V18" s="479"/>
      <c r="W18" s="462"/>
      <c r="X18" s="470"/>
      <c r="Y18" s="932" t="s">
        <v>383</v>
      </c>
      <c r="Z18" s="928" t="s">
        <v>1253</v>
      </c>
      <c r="AA18" s="929"/>
      <c r="AB18" s="929"/>
      <c r="AC18" s="480"/>
      <c r="AD18" s="472"/>
      <c r="AE18" s="496"/>
      <c r="AF18" s="934" t="s">
        <v>383</v>
      </c>
      <c r="AG18" s="928" t="s">
        <v>1253</v>
      </c>
      <c r="AH18" s="929"/>
      <c r="AI18" s="929"/>
      <c r="AJ18" s="481"/>
    </row>
    <row r="19" spans="1:36" ht="21.95" customHeight="1" thickBot="1">
      <c r="A19" s="461"/>
      <c r="B19" s="461"/>
      <c r="C19" s="461"/>
      <c r="D19" s="461"/>
      <c r="E19" s="497"/>
      <c r="F19" s="497"/>
      <c r="G19" s="497"/>
      <c r="H19" s="497"/>
      <c r="J19" s="253"/>
      <c r="K19" s="927"/>
      <c r="L19" s="498"/>
      <c r="M19" s="936" t="s">
        <v>1254</v>
      </c>
      <c r="N19" s="937"/>
      <c r="O19" s="478"/>
      <c r="P19" s="462"/>
      <c r="R19" s="931"/>
      <c r="S19" s="498"/>
      <c r="T19" s="936" t="s">
        <v>1254</v>
      </c>
      <c r="U19" s="937"/>
      <c r="V19" s="479"/>
      <c r="W19" s="462"/>
      <c r="X19" s="470"/>
      <c r="Y19" s="933"/>
      <c r="Z19" s="498"/>
      <c r="AA19" s="936" t="s">
        <v>1254</v>
      </c>
      <c r="AB19" s="937"/>
      <c r="AC19" s="480"/>
      <c r="AD19" s="472"/>
      <c r="AE19" s="499"/>
      <c r="AF19" s="935"/>
      <c r="AG19" s="498"/>
      <c r="AH19" s="936" t="s">
        <v>1254</v>
      </c>
      <c r="AI19" s="937"/>
      <c r="AJ19" s="481"/>
    </row>
    <row r="20" spans="1:36" ht="21.95" customHeight="1" thickBot="1">
      <c r="A20" s="726" t="s">
        <v>1255</v>
      </c>
      <c r="B20" s="994"/>
      <c r="C20" s="996" t="s">
        <v>1256</v>
      </c>
      <c r="D20" s="997"/>
      <c r="E20" s="497"/>
      <c r="F20" s="497"/>
      <c r="G20" s="497"/>
      <c r="H20" s="501"/>
      <c r="J20" s="253"/>
      <c r="K20" s="502" t="s">
        <v>1257</v>
      </c>
      <c r="L20" s="920"/>
      <c r="M20" s="920"/>
      <c r="N20" s="503" t="s">
        <v>493</v>
      </c>
      <c r="O20" s="504"/>
      <c r="P20" s="462"/>
      <c r="R20" s="505" t="s">
        <v>1257</v>
      </c>
      <c r="S20" s="921"/>
      <c r="T20" s="921"/>
      <c r="U20" s="506" t="s">
        <v>493</v>
      </c>
      <c r="V20" s="507"/>
      <c r="W20" s="462"/>
      <c r="X20" s="470"/>
      <c r="Y20" s="508" t="s">
        <v>1257</v>
      </c>
      <c r="Z20" s="922"/>
      <c r="AA20" s="922"/>
      <c r="AB20" s="509" t="s">
        <v>493</v>
      </c>
      <c r="AC20" s="510"/>
      <c r="AD20" s="472"/>
      <c r="AE20" s="499"/>
      <c r="AF20" s="511" t="s">
        <v>1257</v>
      </c>
      <c r="AG20" s="923"/>
      <c r="AH20" s="923"/>
      <c r="AI20" s="512" t="s">
        <v>493</v>
      </c>
      <c r="AJ20" s="513"/>
    </row>
    <row r="21" spans="1:36" ht="21.95" customHeight="1" thickBot="1">
      <c r="A21" s="732"/>
      <c r="B21" s="995"/>
      <c r="C21" s="977" t="str">
        <f>D13</f>
        <v/>
      </c>
      <c r="D21" s="978"/>
      <c r="E21" s="497"/>
      <c r="F21" s="497"/>
      <c r="G21" s="497"/>
      <c r="H21" s="497"/>
      <c r="I21" s="465"/>
      <c r="J21" s="1"/>
      <c r="K21" s="516"/>
      <c r="L21" s="472"/>
      <c r="M21" s="472"/>
      <c r="N21" s="462"/>
      <c r="O21" s="462"/>
      <c r="P21" s="462"/>
      <c r="R21" s="516"/>
      <c r="S21" s="472"/>
      <c r="T21" s="472"/>
      <c r="U21" s="462"/>
      <c r="V21" s="462"/>
      <c r="W21" s="462"/>
      <c r="X21" s="482"/>
      <c r="Y21" s="516"/>
      <c r="Z21" s="472"/>
      <c r="AA21" s="472"/>
      <c r="AB21" s="462"/>
      <c r="AC21" s="462"/>
      <c r="AD21" s="472"/>
      <c r="AE21" s="517"/>
      <c r="AF21" s="516"/>
      <c r="AG21" s="472"/>
      <c r="AH21" s="472"/>
      <c r="AI21" s="462"/>
      <c r="AJ21" s="462"/>
    </row>
    <row r="22" spans="1:36" ht="21.95" customHeight="1" thickBot="1">
      <c r="A22" s="50"/>
      <c r="B22" s="50"/>
      <c r="C22" s="50"/>
      <c r="D22" s="518"/>
      <c r="E22" s="497"/>
      <c r="F22" s="982" t="s">
        <v>1258</v>
      </c>
      <c r="G22" s="983"/>
      <c r="H22" s="984"/>
      <c r="I22" s="218"/>
      <c r="J22" s="1"/>
      <c r="K22" s="466" t="s">
        <v>1267</v>
      </c>
      <c r="R22" s="466" t="s">
        <v>1268</v>
      </c>
      <c r="Y22" s="466" t="s">
        <v>1269</v>
      </c>
      <c r="AF22" s="466" t="s">
        <v>1270</v>
      </c>
      <c r="AG22" s="482"/>
      <c r="AH22" s="472"/>
      <c r="AI22" s="462"/>
      <c r="AJ22" s="462"/>
    </row>
    <row r="23" spans="1:36" ht="21.95" customHeight="1" thickBot="1">
      <c r="A23" s="50"/>
      <c r="B23" s="50"/>
      <c r="C23" s="50"/>
      <c r="D23" s="463"/>
      <c r="E23" s="519"/>
      <c r="F23" s="979"/>
      <c r="G23" s="980"/>
      <c r="H23" s="981"/>
      <c r="I23" s="17"/>
      <c r="J23" s="520"/>
      <c r="K23" s="942"/>
      <c r="L23" s="943" t="s">
        <v>1242</v>
      </c>
      <c r="M23" s="944"/>
      <c r="N23" s="944"/>
      <c r="O23" s="468"/>
      <c r="P23" s="521"/>
      <c r="Q23" s="1"/>
      <c r="R23" s="945"/>
      <c r="S23" s="946" t="s">
        <v>1242</v>
      </c>
      <c r="T23" s="947"/>
      <c r="U23" s="947"/>
      <c r="V23" s="469"/>
      <c r="W23" s="522"/>
      <c r="X23" s="485"/>
      <c r="Y23" s="948"/>
      <c r="Z23" s="949" t="s">
        <v>1242</v>
      </c>
      <c r="AA23" s="950"/>
      <c r="AB23" s="950"/>
      <c r="AC23" s="471"/>
      <c r="AD23" s="485"/>
      <c r="AE23" s="485"/>
      <c r="AF23" s="951"/>
      <c r="AG23" s="952" t="s">
        <v>1242</v>
      </c>
      <c r="AH23" s="953"/>
      <c r="AI23" s="953"/>
      <c r="AJ23" s="473"/>
    </row>
    <row r="24" spans="1:36" ht="21.95" customHeight="1">
      <c r="A24" s="459" t="s">
        <v>1259</v>
      </c>
      <c r="B24" s="500"/>
      <c r="C24" s="523"/>
      <c r="D24" s="524"/>
      <c r="E24" s="19"/>
      <c r="F24" s="19"/>
      <c r="G24" s="19"/>
      <c r="H24" s="497"/>
      <c r="I24" s="17"/>
      <c r="J24" s="520"/>
      <c r="K24" s="926"/>
      <c r="L24" s="936" t="s">
        <v>1243</v>
      </c>
      <c r="M24" s="937"/>
      <c r="N24" s="937"/>
      <c r="O24" s="474"/>
      <c r="P24" s="488"/>
      <c r="R24" s="930"/>
      <c r="S24" s="936" t="s">
        <v>1243</v>
      </c>
      <c r="T24" s="937"/>
      <c r="U24" s="937"/>
      <c r="V24" s="475"/>
      <c r="W24" s="488"/>
      <c r="X24" s="485"/>
      <c r="Y24" s="932"/>
      <c r="Z24" s="936" t="s">
        <v>1243</v>
      </c>
      <c r="AA24" s="937"/>
      <c r="AB24" s="937"/>
      <c r="AC24" s="476"/>
      <c r="AD24" s="485"/>
      <c r="AE24" s="485"/>
      <c r="AF24" s="934"/>
      <c r="AG24" s="936" t="s">
        <v>1243</v>
      </c>
      <c r="AH24" s="937"/>
      <c r="AI24" s="937"/>
      <c r="AJ24" s="477"/>
    </row>
    <row r="25" spans="1:36" ht="21.95" customHeight="1" thickBot="1">
      <c r="A25" s="460"/>
      <c r="B25" s="514"/>
      <c r="C25" s="491"/>
      <c r="D25" s="515"/>
      <c r="E25" s="19"/>
      <c r="F25" s="19"/>
      <c r="G25" s="19"/>
      <c r="H25" s="497"/>
      <c r="J25" s="520"/>
      <c r="K25" s="926"/>
      <c r="L25" s="936" t="s">
        <v>1245</v>
      </c>
      <c r="M25" s="937"/>
      <c r="N25" s="937"/>
      <c r="O25" s="478"/>
      <c r="P25" s="17"/>
      <c r="R25" s="930"/>
      <c r="S25" s="936" t="s">
        <v>1245</v>
      </c>
      <c r="T25" s="937"/>
      <c r="U25" s="937"/>
      <c r="V25" s="479"/>
      <c r="W25" s="17"/>
      <c r="Y25" s="932"/>
      <c r="Z25" s="936" t="s">
        <v>1245</v>
      </c>
      <c r="AA25" s="937"/>
      <c r="AB25" s="937"/>
      <c r="AC25" s="480"/>
      <c r="AF25" s="934"/>
      <c r="AG25" s="936" t="s">
        <v>1245</v>
      </c>
      <c r="AH25" s="937"/>
      <c r="AI25" s="937"/>
      <c r="AJ25" s="481"/>
    </row>
    <row r="26" spans="1:36" ht="21.95" customHeight="1">
      <c r="A26" s="17"/>
      <c r="B26" s="17"/>
      <c r="C26" s="17"/>
      <c r="D26" s="17"/>
      <c r="E26" s="19"/>
      <c r="F26" s="19"/>
      <c r="G26" s="19"/>
      <c r="H26" s="17"/>
      <c r="I26" s="17"/>
      <c r="J26" s="520"/>
      <c r="K26" s="926"/>
      <c r="L26" s="936" t="s">
        <v>1247</v>
      </c>
      <c r="M26" s="937"/>
      <c r="N26" s="937"/>
      <c r="O26" s="478"/>
      <c r="P26" s="462"/>
      <c r="R26" s="930"/>
      <c r="S26" s="936" t="s">
        <v>1247</v>
      </c>
      <c r="T26" s="937"/>
      <c r="U26" s="937"/>
      <c r="V26" s="479"/>
      <c r="W26" s="462"/>
      <c r="Y26" s="932"/>
      <c r="Z26" s="936" t="s">
        <v>1247</v>
      </c>
      <c r="AA26" s="937"/>
      <c r="AB26" s="937"/>
      <c r="AC26" s="480"/>
      <c r="AD26" s="472"/>
      <c r="AE26" s="472"/>
      <c r="AF26" s="934"/>
      <c r="AG26" s="936" t="s">
        <v>1247</v>
      </c>
      <c r="AH26" s="937"/>
      <c r="AI26" s="937"/>
      <c r="AJ26" s="481"/>
    </row>
    <row r="27" spans="1:36" ht="21.95" customHeight="1" thickBot="1">
      <c r="A27" s="17"/>
      <c r="B27" s="17"/>
      <c r="C27" s="17"/>
      <c r="D27" s="17"/>
      <c r="E27" s="19"/>
      <c r="F27" s="19"/>
      <c r="G27" s="19"/>
      <c r="H27" s="17"/>
      <c r="I27" s="17"/>
      <c r="J27" s="534"/>
      <c r="K27" s="926"/>
      <c r="L27" s="936" t="s">
        <v>1249</v>
      </c>
      <c r="M27" s="937"/>
      <c r="N27" s="937"/>
      <c r="O27" s="478"/>
      <c r="P27" s="462"/>
      <c r="R27" s="930"/>
      <c r="S27" s="936" t="s">
        <v>1249</v>
      </c>
      <c r="T27" s="937"/>
      <c r="U27" s="937"/>
      <c r="V27" s="479"/>
      <c r="W27" s="462"/>
      <c r="Y27" s="932"/>
      <c r="Z27" s="936" t="s">
        <v>1249</v>
      </c>
      <c r="AA27" s="937"/>
      <c r="AB27" s="937"/>
      <c r="AC27" s="480"/>
      <c r="AD27" s="472"/>
      <c r="AE27" s="472"/>
      <c r="AF27" s="934"/>
      <c r="AG27" s="936" t="s">
        <v>1249</v>
      </c>
      <c r="AH27" s="937"/>
      <c r="AI27" s="937"/>
      <c r="AJ27" s="481"/>
    </row>
    <row r="28" spans="1:36" ht="21.95" customHeight="1" thickBot="1">
      <c r="A28" s="17"/>
      <c r="B28" s="17"/>
      <c r="C28" s="525"/>
      <c r="D28" s="526"/>
      <c r="E28" s="19" t="s">
        <v>1260</v>
      </c>
      <c r="F28" s="19"/>
      <c r="G28" s="19"/>
      <c r="H28" s="17"/>
      <c r="I28" s="17"/>
      <c r="J28" s="251"/>
      <c r="K28" s="926"/>
      <c r="L28" s="938" t="s">
        <v>1250</v>
      </c>
      <c r="M28" s="939"/>
      <c r="N28" s="939"/>
      <c r="O28" s="478"/>
      <c r="P28" s="540"/>
      <c r="Q28" s="537"/>
      <c r="R28" s="930"/>
      <c r="S28" s="938" t="s">
        <v>1250</v>
      </c>
      <c r="T28" s="939"/>
      <c r="U28" s="939"/>
      <c r="V28" s="479"/>
      <c r="W28" s="540"/>
      <c r="X28" s="537"/>
      <c r="Y28" s="932"/>
      <c r="Z28" s="938" t="s">
        <v>1250</v>
      </c>
      <c r="AA28" s="939"/>
      <c r="AB28" s="939"/>
      <c r="AC28" s="480"/>
      <c r="AD28" s="495"/>
      <c r="AE28" s="495"/>
      <c r="AF28" s="934"/>
      <c r="AG28" s="938" t="s">
        <v>1250</v>
      </c>
      <c r="AH28" s="939"/>
      <c r="AI28" s="939"/>
      <c r="AJ28" s="481"/>
    </row>
    <row r="29" spans="1:36" ht="21.95" customHeight="1" thickBot="1">
      <c r="A29" s="17"/>
      <c r="B29" s="17"/>
      <c r="C29" s="17"/>
      <c r="D29" s="17"/>
      <c r="E29" s="19"/>
      <c r="F29" s="19"/>
      <c r="G29" s="19"/>
      <c r="H29" s="17"/>
      <c r="I29" s="17"/>
      <c r="J29" s="13"/>
      <c r="K29" s="926"/>
      <c r="L29" s="940" t="s">
        <v>1251</v>
      </c>
      <c r="M29" s="941"/>
      <c r="N29" s="941"/>
      <c r="O29" s="478"/>
      <c r="P29" s="462"/>
      <c r="R29" s="930"/>
      <c r="S29" s="940" t="s">
        <v>1251</v>
      </c>
      <c r="T29" s="941"/>
      <c r="U29" s="941"/>
      <c r="V29" s="479"/>
      <c r="W29" s="462"/>
      <c r="Y29" s="932"/>
      <c r="Z29" s="940" t="s">
        <v>1251</v>
      </c>
      <c r="AA29" s="941"/>
      <c r="AB29" s="941"/>
      <c r="AC29" s="480"/>
      <c r="AD29" s="472"/>
      <c r="AE29" s="472"/>
      <c r="AF29" s="934"/>
      <c r="AG29" s="940" t="s">
        <v>1251</v>
      </c>
      <c r="AH29" s="941"/>
      <c r="AI29" s="941"/>
      <c r="AJ29" s="481"/>
    </row>
    <row r="30" spans="1:36" ht="21.95" customHeight="1" thickBot="1">
      <c r="A30" s="17"/>
      <c r="B30" s="17"/>
      <c r="C30" s="527"/>
      <c r="D30" s="528"/>
      <c r="E30" s="19" t="s">
        <v>1261</v>
      </c>
      <c r="F30" s="19"/>
      <c r="G30" s="19"/>
      <c r="H30" s="50"/>
      <c r="I30" s="17"/>
      <c r="J30" s="13"/>
      <c r="K30" s="926"/>
      <c r="L30" s="489"/>
      <c r="M30" s="924" t="s">
        <v>1252</v>
      </c>
      <c r="N30" s="925"/>
      <c r="O30" s="478" t="s">
        <v>1062</v>
      </c>
      <c r="P30" s="462"/>
      <c r="R30" s="930"/>
      <c r="S30" s="489"/>
      <c r="T30" s="924" t="s">
        <v>1252</v>
      </c>
      <c r="U30" s="925"/>
      <c r="V30" s="480" t="s">
        <v>1062</v>
      </c>
      <c r="W30" s="462"/>
      <c r="Y30" s="932"/>
      <c r="Z30" s="489"/>
      <c r="AA30" s="924" t="s">
        <v>1252</v>
      </c>
      <c r="AB30" s="925"/>
      <c r="AC30" s="480" t="s">
        <v>1062</v>
      </c>
      <c r="AD30" s="482"/>
      <c r="AE30" s="483"/>
      <c r="AF30" s="934"/>
      <c r="AG30" s="489"/>
      <c r="AH30" s="924" t="s">
        <v>1252</v>
      </c>
      <c r="AI30" s="925"/>
      <c r="AJ30" s="481" t="s">
        <v>1062</v>
      </c>
    </row>
    <row r="31" spans="1:36" ht="21.95" customHeight="1" thickBot="1">
      <c r="A31" s="17"/>
      <c r="B31" s="17"/>
      <c r="C31" s="50"/>
      <c r="D31" s="50"/>
      <c r="E31" s="19"/>
      <c r="F31" s="19"/>
      <c r="G31" s="19"/>
      <c r="H31" s="50"/>
      <c r="I31" s="17"/>
      <c r="J31" s="253"/>
      <c r="K31" s="926" t="s">
        <v>383</v>
      </c>
      <c r="L31" s="928" t="s">
        <v>1253</v>
      </c>
      <c r="M31" s="929"/>
      <c r="N31" s="929"/>
      <c r="O31" s="478"/>
      <c r="P31" s="521"/>
      <c r="Q31" s="1"/>
      <c r="R31" s="930" t="s">
        <v>383</v>
      </c>
      <c r="S31" s="928" t="s">
        <v>1253</v>
      </c>
      <c r="T31" s="929"/>
      <c r="U31" s="929"/>
      <c r="V31" s="479"/>
      <c r="W31" s="484"/>
      <c r="Y31" s="932" t="s">
        <v>383</v>
      </c>
      <c r="Z31" s="928" t="s">
        <v>1253</v>
      </c>
      <c r="AA31" s="929"/>
      <c r="AB31" s="929"/>
      <c r="AC31" s="480"/>
      <c r="AD31" s="485"/>
      <c r="AE31" s="486"/>
      <c r="AF31" s="934" t="s">
        <v>383</v>
      </c>
      <c r="AG31" s="928" t="s">
        <v>1253</v>
      </c>
      <c r="AH31" s="929"/>
      <c r="AI31" s="929"/>
      <c r="AJ31" s="481"/>
    </row>
    <row r="32" spans="1:36" ht="21.95" customHeight="1" thickBot="1">
      <c r="A32" s="19"/>
      <c r="B32" s="50"/>
      <c r="C32" s="529"/>
      <c r="D32" s="530"/>
      <c r="E32" s="19" t="s">
        <v>1262</v>
      </c>
      <c r="F32" s="19"/>
      <c r="G32" s="19"/>
      <c r="H32" s="17"/>
      <c r="I32" s="17"/>
      <c r="J32" s="253"/>
      <c r="K32" s="927"/>
      <c r="L32" s="498"/>
      <c r="M32" s="936" t="s">
        <v>1254</v>
      </c>
      <c r="N32" s="937"/>
      <c r="O32" s="478"/>
      <c r="P32" s="488"/>
      <c r="R32" s="931"/>
      <c r="S32" s="498"/>
      <c r="T32" s="936" t="s">
        <v>1254</v>
      </c>
      <c r="U32" s="937"/>
      <c r="V32" s="479"/>
      <c r="W32" s="488"/>
      <c r="X32" s="485"/>
      <c r="Y32" s="933"/>
      <c r="Z32" s="498"/>
      <c r="AA32" s="936" t="s">
        <v>1254</v>
      </c>
      <c r="AB32" s="937"/>
      <c r="AC32" s="480"/>
      <c r="AD32" s="485"/>
      <c r="AE32" s="485"/>
      <c r="AF32" s="935"/>
      <c r="AG32" s="498"/>
      <c r="AH32" s="936" t="s">
        <v>1254</v>
      </c>
      <c r="AI32" s="937"/>
      <c r="AJ32" s="481"/>
    </row>
    <row r="33" spans="1:36" ht="21.95" customHeight="1" thickBot="1">
      <c r="A33" s="19"/>
      <c r="B33" s="50"/>
      <c r="C33" s="50"/>
      <c r="D33" s="50"/>
      <c r="E33" s="19"/>
      <c r="F33" s="19"/>
      <c r="G33" s="19"/>
      <c r="H33" s="17"/>
      <c r="I33" s="17"/>
      <c r="J33" s="253"/>
      <c r="K33" s="502" t="s">
        <v>1257</v>
      </c>
      <c r="L33" s="920"/>
      <c r="M33" s="920"/>
      <c r="N33" s="503" t="s">
        <v>493</v>
      </c>
      <c r="O33" s="504"/>
      <c r="P33" s="488"/>
      <c r="R33" s="505" t="s">
        <v>1257</v>
      </c>
      <c r="S33" s="921"/>
      <c r="T33" s="921"/>
      <c r="U33" s="506" t="s">
        <v>493</v>
      </c>
      <c r="V33" s="507"/>
      <c r="W33" s="488"/>
      <c r="X33" s="485"/>
      <c r="Y33" s="508" t="s">
        <v>1257</v>
      </c>
      <c r="Z33" s="922"/>
      <c r="AA33" s="922"/>
      <c r="AB33" s="509" t="s">
        <v>493</v>
      </c>
      <c r="AC33" s="510"/>
      <c r="AD33" s="485"/>
      <c r="AE33" s="485"/>
      <c r="AF33" s="511" t="s">
        <v>1257</v>
      </c>
      <c r="AG33" s="923"/>
      <c r="AH33" s="923"/>
      <c r="AI33" s="512" t="s">
        <v>493</v>
      </c>
      <c r="AJ33" s="513"/>
    </row>
    <row r="34" spans="1:36" ht="21.95" customHeight="1" thickBot="1">
      <c r="A34" s="19"/>
      <c r="B34" s="50"/>
      <c r="C34" s="542"/>
      <c r="D34" s="543"/>
      <c r="E34" s="19" t="s">
        <v>1263</v>
      </c>
      <c r="F34" s="19"/>
      <c r="G34" s="19"/>
      <c r="H34" s="17"/>
      <c r="I34" s="17"/>
      <c r="J34" s="253"/>
      <c r="K34" s="531"/>
      <c r="L34" s="472"/>
      <c r="M34" s="472"/>
      <c r="N34" s="462"/>
      <c r="O34" s="462"/>
      <c r="P34" s="488"/>
      <c r="R34" s="531"/>
      <c r="S34" s="472"/>
      <c r="T34" s="472"/>
      <c r="U34" s="462"/>
      <c r="V34" s="462"/>
      <c r="W34" s="488"/>
      <c r="X34" s="485"/>
      <c r="Y34" s="531"/>
      <c r="Z34" s="472"/>
      <c r="AA34" s="472"/>
      <c r="AB34" s="462"/>
      <c r="AC34" s="462"/>
      <c r="AD34" s="485"/>
      <c r="AE34" s="485"/>
      <c r="AF34" s="531"/>
      <c r="AG34" s="472"/>
      <c r="AH34" s="472"/>
      <c r="AI34" s="462"/>
      <c r="AJ34" s="462"/>
    </row>
    <row r="35" spans="1:36" ht="21.95" customHeight="1" thickBot="1">
      <c r="A35" s="19"/>
      <c r="B35" s="50"/>
      <c r="C35" s="50"/>
      <c r="D35" s="17"/>
      <c r="E35" s="19"/>
      <c r="F35" s="19"/>
      <c r="G35" s="19"/>
      <c r="H35" s="17"/>
      <c r="I35" s="17"/>
      <c r="J35" s="544"/>
      <c r="K35" s="466" t="s">
        <v>1271</v>
      </c>
      <c r="R35" s="466" t="s">
        <v>1272</v>
      </c>
      <c r="Y35" s="466" t="s">
        <v>1273</v>
      </c>
      <c r="AF35" s="466" t="s">
        <v>1274</v>
      </c>
      <c r="AG35" s="482"/>
      <c r="AH35" s="472"/>
      <c r="AI35" s="462"/>
      <c r="AJ35" s="462"/>
    </row>
    <row r="36" spans="1:36" ht="21.95" customHeight="1">
      <c r="A36" s="19"/>
      <c r="B36" s="50"/>
      <c r="C36" s="50"/>
      <c r="D36" s="17"/>
      <c r="E36" s="19"/>
      <c r="F36" s="19"/>
      <c r="G36" s="19"/>
      <c r="H36" s="17"/>
      <c r="I36" s="17"/>
      <c r="J36" s="544"/>
      <c r="K36" s="942"/>
      <c r="L36" s="943" t="s">
        <v>1242</v>
      </c>
      <c r="M36" s="944"/>
      <c r="N36" s="944"/>
      <c r="O36" s="468"/>
      <c r="P36" s="488"/>
      <c r="R36" s="945"/>
      <c r="S36" s="946" t="s">
        <v>1242</v>
      </c>
      <c r="T36" s="947"/>
      <c r="U36" s="947"/>
      <c r="V36" s="469"/>
      <c r="W36" s="488"/>
      <c r="X36" s="485"/>
      <c r="Y36" s="948"/>
      <c r="Z36" s="949" t="s">
        <v>1242</v>
      </c>
      <c r="AA36" s="950"/>
      <c r="AB36" s="950"/>
      <c r="AC36" s="471"/>
      <c r="AD36" s="485"/>
      <c r="AE36" s="485"/>
      <c r="AF36" s="951"/>
      <c r="AG36" s="952" t="s">
        <v>1242</v>
      </c>
      <c r="AH36" s="953"/>
      <c r="AI36" s="953"/>
      <c r="AJ36" s="473"/>
    </row>
    <row r="37" spans="1:36" ht="21.95" customHeight="1">
      <c r="A37" s="19"/>
      <c r="B37" s="50"/>
      <c r="C37" s="50"/>
      <c r="D37" s="17"/>
      <c r="E37" s="19"/>
      <c r="F37" s="19"/>
      <c r="G37" s="19"/>
      <c r="H37" s="17"/>
      <c r="I37" s="17"/>
      <c r="J37" s="545"/>
      <c r="K37" s="926"/>
      <c r="L37" s="936" t="s">
        <v>1243</v>
      </c>
      <c r="M37" s="937"/>
      <c r="N37" s="937"/>
      <c r="O37" s="474"/>
      <c r="P37" s="488"/>
      <c r="R37" s="930"/>
      <c r="S37" s="936" t="s">
        <v>1243</v>
      </c>
      <c r="T37" s="937"/>
      <c r="U37" s="937"/>
      <c r="V37" s="475"/>
      <c r="W37" s="488"/>
      <c r="X37" s="485"/>
      <c r="Y37" s="932"/>
      <c r="Z37" s="936" t="s">
        <v>1243</v>
      </c>
      <c r="AA37" s="937"/>
      <c r="AB37" s="937"/>
      <c r="AC37" s="476"/>
      <c r="AD37" s="485"/>
      <c r="AE37" s="485"/>
      <c r="AF37" s="934"/>
      <c r="AG37" s="936" t="s">
        <v>1243</v>
      </c>
      <c r="AH37" s="937"/>
      <c r="AI37" s="937"/>
      <c r="AJ37" s="477"/>
    </row>
    <row r="38" spans="1:36" ht="21.95" customHeight="1">
      <c r="A38" s="19"/>
      <c r="B38" s="50"/>
      <c r="C38" s="50"/>
      <c r="D38" s="17"/>
      <c r="E38" s="19"/>
      <c r="F38" s="19"/>
      <c r="G38" s="19"/>
      <c r="H38" s="17"/>
      <c r="I38" s="17"/>
      <c r="J38" s="545"/>
      <c r="K38" s="926"/>
      <c r="L38" s="936" t="s">
        <v>1245</v>
      </c>
      <c r="M38" s="937"/>
      <c r="N38" s="937"/>
      <c r="O38" s="478"/>
      <c r="P38" s="488"/>
      <c r="R38" s="930"/>
      <c r="S38" s="936" t="s">
        <v>1245</v>
      </c>
      <c r="T38" s="937"/>
      <c r="U38" s="937"/>
      <c r="V38" s="479"/>
      <c r="W38" s="488"/>
      <c r="X38" s="485"/>
      <c r="Y38" s="932"/>
      <c r="Z38" s="936" t="s">
        <v>1245</v>
      </c>
      <c r="AA38" s="937"/>
      <c r="AB38" s="937"/>
      <c r="AC38" s="480"/>
      <c r="AD38" s="485"/>
      <c r="AE38" s="485"/>
      <c r="AF38" s="934"/>
      <c r="AG38" s="936" t="s">
        <v>1245</v>
      </c>
      <c r="AH38" s="937"/>
      <c r="AI38" s="937"/>
      <c r="AJ38" s="481"/>
    </row>
    <row r="39" spans="1:36" ht="21.95" customHeight="1">
      <c r="A39" s="19"/>
      <c r="B39" s="50"/>
      <c r="C39" s="50"/>
      <c r="D39" s="17"/>
      <c r="E39" s="19"/>
      <c r="F39" s="19"/>
      <c r="G39" s="19"/>
      <c r="H39" s="17"/>
      <c r="I39" s="17"/>
      <c r="J39" s="544"/>
      <c r="K39" s="926"/>
      <c r="L39" s="936" t="s">
        <v>1247</v>
      </c>
      <c r="M39" s="937"/>
      <c r="N39" s="937"/>
      <c r="O39" s="478"/>
      <c r="P39" s="488"/>
      <c r="R39" s="930"/>
      <c r="S39" s="936" t="s">
        <v>1247</v>
      </c>
      <c r="T39" s="937"/>
      <c r="U39" s="937"/>
      <c r="V39" s="479"/>
      <c r="W39" s="488"/>
      <c r="X39" s="485"/>
      <c r="Y39" s="932"/>
      <c r="Z39" s="936" t="s">
        <v>1247</v>
      </c>
      <c r="AA39" s="937"/>
      <c r="AB39" s="937"/>
      <c r="AC39" s="480"/>
      <c r="AD39" s="485"/>
      <c r="AE39" s="485"/>
      <c r="AF39" s="934"/>
      <c r="AG39" s="936" t="s">
        <v>1247</v>
      </c>
      <c r="AH39" s="937"/>
      <c r="AI39" s="937"/>
      <c r="AJ39" s="481"/>
    </row>
    <row r="40" spans="1:36" ht="21.95" customHeight="1">
      <c r="A40" s="19"/>
      <c r="B40" s="50"/>
      <c r="C40" s="50"/>
      <c r="D40" s="17"/>
      <c r="E40" s="19"/>
      <c r="F40" s="19"/>
      <c r="G40" s="19"/>
      <c r="H40" s="17"/>
      <c r="I40" s="17"/>
      <c r="J40" s="546"/>
      <c r="K40" s="926"/>
      <c r="L40" s="936" t="s">
        <v>1249</v>
      </c>
      <c r="M40" s="937"/>
      <c r="N40" s="937"/>
      <c r="O40" s="478"/>
      <c r="P40" s="488"/>
      <c r="R40" s="930"/>
      <c r="S40" s="936" t="s">
        <v>1249</v>
      </c>
      <c r="T40" s="937"/>
      <c r="U40" s="937"/>
      <c r="V40" s="479"/>
      <c r="W40" s="488"/>
      <c r="X40" s="485"/>
      <c r="Y40" s="932"/>
      <c r="Z40" s="936" t="s">
        <v>1249</v>
      </c>
      <c r="AA40" s="937"/>
      <c r="AB40" s="937"/>
      <c r="AC40" s="480"/>
      <c r="AD40" s="485"/>
      <c r="AE40" s="485"/>
      <c r="AF40" s="934"/>
      <c r="AG40" s="936" t="s">
        <v>1249</v>
      </c>
      <c r="AH40" s="937"/>
      <c r="AI40" s="937"/>
      <c r="AJ40" s="481"/>
    </row>
    <row r="41" spans="1:36" ht="21.95" customHeight="1">
      <c r="A41" s="19"/>
      <c r="B41" s="50"/>
      <c r="C41" s="50"/>
      <c r="D41" s="17"/>
      <c r="E41" s="19"/>
      <c r="F41" s="19"/>
      <c r="G41" s="19"/>
      <c r="H41" s="17"/>
      <c r="I41" s="17"/>
      <c r="J41" s="544"/>
      <c r="K41" s="926"/>
      <c r="L41" s="938" t="s">
        <v>1250</v>
      </c>
      <c r="M41" s="939"/>
      <c r="N41" s="939"/>
      <c r="O41" s="478"/>
      <c r="P41" s="541"/>
      <c r="Q41" s="537"/>
      <c r="R41" s="930"/>
      <c r="S41" s="938" t="s">
        <v>1250</v>
      </c>
      <c r="T41" s="939"/>
      <c r="U41" s="939"/>
      <c r="V41" s="479"/>
      <c r="W41" s="541"/>
      <c r="X41" s="538"/>
      <c r="Y41" s="932"/>
      <c r="Z41" s="938" t="s">
        <v>1250</v>
      </c>
      <c r="AA41" s="939"/>
      <c r="AB41" s="939"/>
      <c r="AC41" s="480"/>
      <c r="AD41" s="538"/>
      <c r="AE41" s="538"/>
      <c r="AF41" s="934"/>
      <c r="AG41" s="938" t="s">
        <v>1250</v>
      </c>
      <c r="AH41" s="939"/>
      <c r="AI41" s="939"/>
      <c r="AJ41" s="481"/>
    </row>
    <row r="42" spans="1:36" ht="21.95" customHeight="1">
      <c r="A42" s="19"/>
      <c r="B42" s="50"/>
      <c r="C42" s="50"/>
      <c r="D42" s="17"/>
      <c r="E42" s="19"/>
      <c r="F42" s="19"/>
      <c r="G42" s="19"/>
      <c r="H42" s="17"/>
      <c r="I42" s="17"/>
      <c r="J42" s="544"/>
      <c r="K42" s="926"/>
      <c r="L42" s="940" t="s">
        <v>1251</v>
      </c>
      <c r="M42" s="941"/>
      <c r="N42" s="941"/>
      <c r="O42" s="478"/>
      <c r="P42" s="488"/>
      <c r="R42" s="930"/>
      <c r="S42" s="940" t="s">
        <v>1251</v>
      </c>
      <c r="T42" s="941"/>
      <c r="U42" s="941"/>
      <c r="V42" s="479"/>
      <c r="W42" s="488"/>
      <c r="X42" s="485"/>
      <c r="Y42" s="932"/>
      <c r="Z42" s="940" t="s">
        <v>1251</v>
      </c>
      <c r="AA42" s="941"/>
      <c r="AB42" s="941"/>
      <c r="AC42" s="480"/>
      <c r="AD42" s="485"/>
      <c r="AE42" s="485"/>
      <c r="AF42" s="934"/>
      <c r="AG42" s="940" t="s">
        <v>1251</v>
      </c>
      <c r="AH42" s="941"/>
      <c r="AI42" s="941"/>
      <c r="AJ42" s="481"/>
    </row>
    <row r="43" spans="1:36" ht="21.95" customHeight="1">
      <c r="A43" s="19"/>
      <c r="B43" s="50"/>
      <c r="C43" s="50"/>
      <c r="D43" s="17"/>
      <c r="E43" s="19"/>
      <c r="F43" s="19"/>
      <c r="G43" s="19"/>
      <c r="H43" s="17"/>
      <c r="I43" s="17"/>
      <c r="J43" s="544"/>
      <c r="K43" s="926"/>
      <c r="L43" s="489"/>
      <c r="M43" s="924" t="s">
        <v>1252</v>
      </c>
      <c r="N43" s="925"/>
      <c r="O43" s="478" t="s">
        <v>1062</v>
      </c>
      <c r="P43" s="488"/>
      <c r="R43" s="930"/>
      <c r="S43" s="489"/>
      <c r="T43" s="924" t="s">
        <v>1252</v>
      </c>
      <c r="U43" s="925"/>
      <c r="V43" s="480" t="s">
        <v>1062</v>
      </c>
      <c r="W43" s="488"/>
      <c r="X43" s="485"/>
      <c r="Y43" s="932"/>
      <c r="Z43" s="489"/>
      <c r="AA43" s="924" t="s">
        <v>1252</v>
      </c>
      <c r="AB43" s="925"/>
      <c r="AC43" s="480" t="s">
        <v>1062</v>
      </c>
      <c r="AD43" s="485"/>
      <c r="AE43" s="485"/>
      <c r="AF43" s="934"/>
      <c r="AG43" s="489"/>
      <c r="AH43" s="924" t="s">
        <v>1252</v>
      </c>
      <c r="AI43" s="925"/>
      <c r="AJ43" s="481" t="s">
        <v>1062</v>
      </c>
    </row>
    <row r="44" spans="1:36" ht="21.95" customHeight="1">
      <c r="A44" s="19"/>
      <c r="B44" s="50"/>
      <c r="C44" s="50"/>
      <c r="D44" s="17"/>
      <c r="E44" s="19"/>
      <c r="F44" s="19"/>
      <c r="G44" s="19"/>
      <c r="H44" s="17"/>
      <c r="I44" s="17"/>
      <c r="J44" s="544"/>
      <c r="K44" s="926" t="s">
        <v>383</v>
      </c>
      <c r="L44" s="928" t="s">
        <v>1253</v>
      </c>
      <c r="M44" s="929"/>
      <c r="N44" s="929"/>
      <c r="O44" s="478"/>
      <c r="P44" s="488"/>
      <c r="R44" s="930" t="s">
        <v>383</v>
      </c>
      <c r="S44" s="928" t="s">
        <v>1253</v>
      </c>
      <c r="T44" s="929"/>
      <c r="U44" s="929"/>
      <c r="V44" s="479"/>
      <c r="W44" s="488"/>
      <c r="X44" s="485"/>
      <c r="Y44" s="932" t="s">
        <v>383</v>
      </c>
      <c r="Z44" s="928" t="s">
        <v>1253</v>
      </c>
      <c r="AA44" s="929"/>
      <c r="AB44" s="929"/>
      <c r="AC44" s="480"/>
      <c r="AD44" s="485"/>
      <c r="AE44" s="485"/>
      <c r="AF44" s="934" t="s">
        <v>383</v>
      </c>
      <c r="AG44" s="928" t="s">
        <v>1253</v>
      </c>
      <c r="AH44" s="929"/>
      <c r="AI44" s="929"/>
      <c r="AJ44" s="481"/>
    </row>
    <row r="45" spans="1:36" ht="21.95" customHeight="1">
      <c r="A45" s="19"/>
      <c r="B45" s="50"/>
      <c r="C45" s="50"/>
      <c r="D45" s="17"/>
      <c r="E45" s="19"/>
      <c r="F45" s="19"/>
      <c r="G45" s="19"/>
      <c r="H45" s="17"/>
      <c r="I45" s="17"/>
      <c r="J45" s="545"/>
      <c r="K45" s="927"/>
      <c r="L45" s="498"/>
      <c r="M45" s="936" t="s">
        <v>1254</v>
      </c>
      <c r="N45" s="937"/>
      <c r="O45" s="478"/>
      <c r="P45" s="488"/>
      <c r="R45" s="931"/>
      <c r="S45" s="498"/>
      <c r="T45" s="936" t="s">
        <v>1254</v>
      </c>
      <c r="U45" s="937"/>
      <c r="V45" s="479"/>
      <c r="W45" s="488"/>
      <c r="X45" s="485"/>
      <c r="Y45" s="933"/>
      <c r="Z45" s="498"/>
      <c r="AA45" s="936" t="s">
        <v>1254</v>
      </c>
      <c r="AB45" s="937"/>
      <c r="AC45" s="480"/>
      <c r="AD45" s="485"/>
      <c r="AE45" s="485"/>
      <c r="AF45" s="935"/>
      <c r="AG45" s="498"/>
      <c r="AH45" s="936" t="s">
        <v>1254</v>
      </c>
      <c r="AI45" s="937"/>
      <c r="AJ45" s="481"/>
    </row>
    <row r="46" spans="1:36" ht="21.95" customHeight="1" thickBot="1">
      <c r="A46" s="19"/>
      <c r="B46" s="50"/>
      <c r="C46" s="50"/>
      <c r="D46" s="17"/>
      <c r="E46" s="19"/>
      <c r="F46" s="19"/>
      <c r="G46" s="19"/>
      <c r="H46" s="17"/>
      <c r="I46" s="17"/>
      <c r="J46" s="545"/>
      <c r="K46" s="502" t="s">
        <v>1257</v>
      </c>
      <c r="L46" s="920"/>
      <c r="M46" s="920"/>
      <c r="N46" s="503" t="s">
        <v>493</v>
      </c>
      <c r="O46" s="504"/>
      <c r="P46" s="488"/>
      <c r="R46" s="505" t="s">
        <v>1257</v>
      </c>
      <c r="S46" s="921"/>
      <c r="T46" s="921"/>
      <c r="U46" s="506" t="s">
        <v>493</v>
      </c>
      <c r="V46" s="507"/>
      <c r="W46" s="488"/>
      <c r="X46" s="485"/>
      <c r="Y46" s="508" t="s">
        <v>1257</v>
      </c>
      <c r="Z46" s="922"/>
      <c r="AA46" s="922"/>
      <c r="AB46" s="509" t="s">
        <v>493</v>
      </c>
      <c r="AC46" s="510"/>
      <c r="AD46" s="485"/>
      <c r="AE46" s="485"/>
      <c r="AF46" s="511" t="s">
        <v>1257</v>
      </c>
      <c r="AG46" s="923"/>
      <c r="AH46" s="923"/>
      <c r="AI46" s="512" t="s">
        <v>493</v>
      </c>
      <c r="AJ46" s="513"/>
    </row>
    <row r="47" spans="1:36" ht="21.95" customHeight="1">
      <c r="A47" s="19"/>
      <c r="B47" s="50"/>
      <c r="C47" s="50"/>
      <c r="D47" s="17"/>
      <c r="E47" s="19"/>
      <c r="F47" s="19"/>
      <c r="G47" s="19"/>
      <c r="H47" s="17"/>
      <c r="I47" s="17"/>
      <c r="J47" s="544"/>
      <c r="K47" s="486"/>
      <c r="L47" s="486"/>
      <c r="M47" s="532"/>
      <c r="N47" s="533"/>
      <c r="O47" s="532"/>
      <c r="P47" s="488"/>
      <c r="R47" s="486"/>
      <c r="S47" s="486"/>
      <c r="T47" s="532"/>
      <c r="U47" s="533"/>
      <c r="V47" s="532"/>
      <c r="W47" s="488"/>
      <c r="X47" s="485"/>
      <c r="Y47" s="486"/>
      <c r="Z47" s="486"/>
      <c r="AA47" s="532"/>
      <c r="AB47" s="533"/>
      <c r="AC47" s="532"/>
      <c r="AD47" s="485"/>
      <c r="AE47" s="485"/>
      <c r="AF47" s="486"/>
      <c r="AG47" s="486"/>
      <c r="AH47" s="532"/>
      <c r="AI47" s="533"/>
      <c r="AJ47" s="532"/>
    </row>
    <row r="48" spans="1:36" ht="21.95" customHeight="1" thickBot="1">
      <c r="A48" s="19"/>
      <c r="B48" s="50"/>
      <c r="C48" s="50"/>
      <c r="D48" s="17"/>
      <c r="E48" s="19"/>
      <c r="F48" s="19"/>
      <c r="G48" s="19"/>
      <c r="H48" s="17"/>
      <c r="I48" s="17"/>
      <c r="J48" s="544"/>
      <c r="K48" s="466" t="s">
        <v>1275</v>
      </c>
      <c r="R48" s="466" t="s">
        <v>1277</v>
      </c>
      <c r="Y48" s="466" t="s">
        <v>1278</v>
      </c>
      <c r="AF48" s="466" t="s">
        <v>1279</v>
      </c>
      <c r="AG48" s="482"/>
      <c r="AH48" s="472"/>
      <c r="AI48" s="462"/>
      <c r="AJ48" s="462"/>
    </row>
    <row r="49" spans="1:36" ht="21.95" customHeight="1">
      <c r="A49" s="19"/>
      <c r="B49" s="50"/>
      <c r="C49" s="50"/>
      <c r="D49" s="17"/>
      <c r="E49" s="19"/>
      <c r="F49" s="19"/>
      <c r="G49" s="19"/>
      <c r="H49" s="17"/>
      <c r="I49" s="17"/>
      <c r="J49" s="544"/>
      <c r="K49" s="942"/>
      <c r="L49" s="943" t="s">
        <v>1242</v>
      </c>
      <c r="M49" s="944"/>
      <c r="N49" s="944"/>
      <c r="O49" s="468"/>
      <c r="P49" s="488"/>
      <c r="R49" s="945"/>
      <c r="S49" s="946" t="s">
        <v>1242</v>
      </c>
      <c r="T49" s="947"/>
      <c r="U49" s="947"/>
      <c r="V49" s="469"/>
      <c r="W49" s="488"/>
      <c r="X49" s="485"/>
      <c r="Y49" s="948"/>
      <c r="Z49" s="949" t="s">
        <v>1242</v>
      </c>
      <c r="AA49" s="950"/>
      <c r="AB49" s="950"/>
      <c r="AC49" s="471"/>
      <c r="AD49" s="485"/>
      <c r="AE49" s="485"/>
      <c r="AF49" s="951"/>
      <c r="AG49" s="952" t="s">
        <v>1242</v>
      </c>
      <c r="AH49" s="953"/>
      <c r="AI49" s="953"/>
      <c r="AJ49" s="473"/>
    </row>
    <row r="50" spans="1:36" ht="21.95" customHeight="1">
      <c r="A50" s="19"/>
      <c r="B50" s="50"/>
      <c r="C50" s="50"/>
      <c r="D50" s="17"/>
      <c r="E50" s="19"/>
      <c r="F50" s="19"/>
      <c r="G50" s="19"/>
      <c r="H50" s="17"/>
      <c r="I50" s="17"/>
      <c r="J50" s="545"/>
      <c r="K50" s="926"/>
      <c r="L50" s="936" t="s">
        <v>1243</v>
      </c>
      <c r="M50" s="937"/>
      <c r="N50" s="937"/>
      <c r="O50" s="474"/>
      <c r="P50" s="488"/>
      <c r="R50" s="930"/>
      <c r="S50" s="936" t="s">
        <v>1243</v>
      </c>
      <c r="T50" s="937"/>
      <c r="U50" s="937"/>
      <c r="V50" s="475"/>
      <c r="W50" s="488"/>
      <c r="X50" s="485"/>
      <c r="Y50" s="932"/>
      <c r="Z50" s="936" t="s">
        <v>1243</v>
      </c>
      <c r="AA50" s="937"/>
      <c r="AB50" s="937"/>
      <c r="AC50" s="476"/>
      <c r="AD50" s="485"/>
      <c r="AE50" s="485"/>
      <c r="AF50" s="934"/>
      <c r="AG50" s="936" t="s">
        <v>1243</v>
      </c>
      <c r="AH50" s="937"/>
      <c r="AI50" s="937"/>
      <c r="AJ50" s="477"/>
    </row>
    <row r="51" spans="1:36" ht="21.95" customHeight="1">
      <c r="A51" s="19"/>
      <c r="B51" s="50"/>
      <c r="C51" s="50"/>
      <c r="D51" s="17"/>
      <c r="E51" s="19"/>
      <c r="F51" s="19"/>
      <c r="G51" s="19"/>
      <c r="H51" s="17"/>
      <c r="I51" s="17"/>
      <c r="J51" s="545"/>
      <c r="K51" s="926"/>
      <c r="L51" s="936" t="s">
        <v>1245</v>
      </c>
      <c r="M51" s="937"/>
      <c r="N51" s="937"/>
      <c r="O51" s="478"/>
      <c r="P51" s="488"/>
      <c r="R51" s="930"/>
      <c r="S51" s="936" t="s">
        <v>1245</v>
      </c>
      <c r="T51" s="937"/>
      <c r="U51" s="937"/>
      <c r="V51" s="479"/>
      <c r="W51" s="488"/>
      <c r="X51" s="485"/>
      <c r="Y51" s="932"/>
      <c r="Z51" s="936" t="s">
        <v>1245</v>
      </c>
      <c r="AA51" s="937"/>
      <c r="AB51" s="937"/>
      <c r="AC51" s="480"/>
      <c r="AD51" s="485"/>
      <c r="AE51" s="485"/>
      <c r="AF51" s="934"/>
      <c r="AG51" s="936" t="s">
        <v>1245</v>
      </c>
      <c r="AH51" s="937"/>
      <c r="AI51" s="937"/>
      <c r="AJ51" s="481"/>
    </row>
    <row r="52" spans="1:36" ht="21.95" customHeight="1">
      <c r="A52" s="19"/>
      <c r="B52" s="50"/>
      <c r="C52" s="50"/>
      <c r="D52" s="17"/>
      <c r="E52" s="19"/>
      <c r="F52" s="19"/>
      <c r="G52" s="19"/>
      <c r="H52" s="17"/>
      <c r="I52" s="17"/>
      <c r="J52" s="544"/>
      <c r="K52" s="926"/>
      <c r="L52" s="936" t="s">
        <v>1247</v>
      </c>
      <c r="M52" s="937"/>
      <c r="N52" s="937"/>
      <c r="O52" s="478"/>
      <c r="P52" s="488"/>
      <c r="R52" s="930"/>
      <c r="S52" s="936" t="s">
        <v>1247</v>
      </c>
      <c r="T52" s="937"/>
      <c r="U52" s="937"/>
      <c r="V52" s="479"/>
      <c r="W52" s="488"/>
      <c r="X52" s="485"/>
      <c r="Y52" s="932"/>
      <c r="Z52" s="936" t="s">
        <v>1247</v>
      </c>
      <c r="AA52" s="937"/>
      <c r="AB52" s="937"/>
      <c r="AC52" s="480"/>
      <c r="AD52" s="485"/>
      <c r="AE52" s="485"/>
      <c r="AF52" s="934"/>
      <c r="AG52" s="936" t="s">
        <v>1247</v>
      </c>
      <c r="AH52" s="937"/>
      <c r="AI52" s="937"/>
      <c r="AJ52" s="481"/>
    </row>
    <row r="53" spans="1:36" ht="21.95" customHeight="1">
      <c r="A53" s="19"/>
      <c r="B53" s="50"/>
      <c r="C53" s="50"/>
      <c r="D53" s="17"/>
      <c r="E53" s="19"/>
      <c r="F53" s="19"/>
      <c r="G53" s="19"/>
      <c r="H53" s="17"/>
      <c r="I53" s="17"/>
      <c r="J53" s="546"/>
      <c r="K53" s="926"/>
      <c r="L53" s="936" t="s">
        <v>1249</v>
      </c>
      <c r="M53" s="937"/>
      <c r="N53" s="937"/>
      <c r="O53" s="478"/>
      <c r="P53" s="488"/>
      <c r="R53" s="930"/>
      <c r="S53" s="936" t="s">
        <v>1249</v>
      </c>
      <c r="T53" s="937"/>
      <c r="U53" s="937"/>
      <c r="V53" s="479"/>
      <c r="W53" s="488"/>
      <c r="X53" s="485"/>
      <c r="Y53" s="932"/>
      <c r="Z53" s="936" t="s">
        <v>1249</v>
      </c>
      <c r="AA53" s="937"/>
      <c r="AB53" s="937"/>
      <c r="AC53" s="480"/>
      <c r="AD53" s="485"/>
      <c r="AE53" s="485"/>
      <c r="AF53" s="934"/>
      <c r="AG53" s="936" t="s">
        <v>1249</v>
      </c>
      <c r="AH53" s="937"/>
      <c r="AI53" s="937"/>
      <c r="AJ53" s="481"/>
    </row>
    <row r="54" spans="1:36" ht="21.95" customHeight="1">
      <c r="A54" s="19"/>
      <c r="B54" s="50"/>
      <c r="C54" s="50"/>
      <c r="D54" s="17"/>
      <c r="E54" s="19"/>
      <c r="F54" s="19"/>
      <c r="G54" s="19"/>
      <c r="H54" s="17"/>
      <c r="I54" s="17"/>
      <c r="J54" s="544"/>
      <c r="K54" s="926"/>
      <c r="L54" s="938" t="s">
        <v>1250</v>
      </c>
      <c r="M54" s="939"/>
      <c r="N54" s="939"/>
      <c r="O54" s="478"/>
      <c r="P54" s="541"/>
      <c r="Q54" s="537"/>
      <c r="R54" s="930"/>
      <c r="S54" s="938" t="s">
        <v>1250</v>
      </c>
      <c r="T54" s="939"/>
      <c r="U54" s="939"/>
      <c r="V54" s="479"/>
      <c r="W54" s="541"/>
      <c r="X54" s="538"/>
      <c r="Y54" s="932"/>
      <c r="Z54" s="938" t="s">
        <v>1250</v>
      </c>
      <c r="AA54" s="939"/>
      <c r="AB54" s="939"/>
      <c r="AC54" s="480"/>
      <c r="AD54" s="538"/>
      <c r="AE54" s="538"/>
      <c r="AF54" s="934"/>
      <c r="AG54" s="938" t="s">
        <v>1250</v>
      </c>
      <c r="AH54" s="939"/>
      <c r="AI54" s="939"/>
      <c r="AJ54" s="481"/>
    </row>
    <row r="55" spans="1:36" ht="21.95" customHeight="1">
      <c r="A55" s="19"/>
      <c r="B55" s="50"/>
      <c r="C55" s="50"/>
      <c r="D55" s="17"/>
      <c r="E55" s="19"/>
      <c r="F55" s="19"/>
      <c r="G55" s="19"/>
      <c r="H55" s="17"/>
      <c r="I55" s="17"/>
      <c r="J55" s="544"/>
      <c r="K55" s="926"/>
      <c r="L55" s="940" t="s">
        <v>1251</v>
      </c>
      <c r="M55" s="941"/>
      <c r="N55" s="941"/>
      <c r="O55" s="478"/>
      <c r="P55" s="488"/>
      <c r="R55" s="930"/>
      <c r="S55" s="940" t="s">
        <v>1251</v>
      </c>
      <c r="T55" s="941"/>
      <c r="U55" s="941"/>
      <c r="V55" s="479"/>
      <c r="W55" s="488"/>
      <c r="X55" s="485"/>
      <c r="Y55" s="932"/>
      <c r="Z55" s="940" t="s">
        <v>1251</v>
      </c>
      <c r="AA55" s="941"/>
      <c r="AB55" s="941"/>
      <c r="AC55" s="480"/>
      <c r="AD55" s="485"/>
      <c r="AE55" s="485"/>
      <c r="AF55" s="934"/>
      <c r="AG55" s="940" t="s">
        <v>1251</v>
      </c>
      <c r="AH55" s="941"/>
      <c r="AI55" s="941"/>
      <c r="AJ55" s="481"/>
    </row>
    <row r="56" spans="1:36" ht="21.95" customHeight="1">
      <c r="A56" s="19"/>
      <c r="B56" s="50"/>
      <c r="C56" s="50"/>
      <c r="D56" s="17"/>
      <c r="E56" s="19"/>
      <c r="F56" s="19"/>
      <c r="G56" s="19"/>
      <c r="H56" s="17"/>
      <c r="I56" s="17"/>
      <c r="J56" s="544"/>
      <c r="K56" s="926"/>
      <c r="L56" s="489"/>
      <c r="M56" s="924" t="s">
        <v>1252</v>
      </c>
      <c r="N56" s="925"/>
      <c r="O56" s="478" t="s">
        <v>1062</v>
      </c>
      <c r="P56" s="488"/>
      <c r="R56" s="930"/>
      <c r="S56" s="489"/>
      <c r="T56" s="924" t="s">
        <v>1252</v>
      </c>
      <c r="U56" s="925"/>
      <c r="V56" s="480" t="s">
        <v>1062</v>
      </c>
      <c r="W56" s="488"/>
      <c r="X56" s="485"/>
      <c r="Y56" s="932"/>
      <c r="Z56" s="489"/>
      <c r="AA56" s="924" t="s">
        <v>1252</v>
      </c>
      <c r="AB56" s="925"/>
      <c r="AC56" s="480" t="s">
        <v>1062</v>
      </c>
      <c r="AD56" s="485"/>
      <c r="AE56" s="485"/>
      <c r="AF56" s="934"/>
      <c r="AG56" s="489"/>
      <c r="AH56" s="924" t="s">
        <v>1252</v>
      </c>
      <c r="AI56" s="925"/>
      <c r="AJ56" s="481" t="s">
        <v>1062</v>
      </c>
    </row>
    <row r="57" spans="1:36" ht="21.95" customHeight="1">
      <c r="A57" s="19"/>
      <c r="B57" s="50"/>
      <c r="C57" s="50"/>
      <c r="D57" s="17"/>
      <c r="E57" s="19"/>
      <c r="F57" s="19"/>
      <c r="G57" s="19"/>
      <c r="H57" s="17"/>
      <c r="I57" s="17"/>
      <c r="J57" s="544"/>
      <c r="K57" s="926" t="s">
        <v>383</v>
      </c>
      <c r="L57" s="928" t="s">
        <v>1253</v>
      </c>
      <c r="M57" s="929"/>
      <c r="N57" s="929"/>
      <c r="O57" s="478"/>
      <c r="P57" s="488"/>
      <c r="R57" s="930" t="s">
        <v>383</v>
      </c>
      <c r="S57" s="928" t="s">
        <v>1253</v>
      </c>
      <c r="T57" s="929"/>
      <c r="U57" s="929"/>
      <c r="V57" s="479"/>
      <c r="W57" s="488"/>
      <c r="X57" s="485"/>
      <c r="Y57" s="932" t="s">
        <v>383</v>
      </c>
      <c r="Z57" s="928" t="s">
        <v>1253</v>
      </c>
      <c r="AA57" s="929"/>
      <c r="AB57" s="929"/>
      <c r="AC57" s="480"/>
      <c r="AD57" s="485"/>
      <c r="AE57" s="485"/>
      <c r="AF57" s="934" t="s">
        <v>383</v>
      </c>
      <c r="AG57" s="928" t="s">
        <v>1253</v>
      </c>
      <c r="AH57" s="929"/>
      <c r="AI57" s="929"/>
      <c r="AJ57" s="481"/>
    </row>
    <row r="58" spans="1:36" ht="21.95" customHeight="1">
      <c r="A58" s="19"/>
      <c r="B58" s="50"/>
      <c r="C58" s="50"/>
      <c r="D58" s="17"/>
      <c r="E58" s="19"/>
      <c r="F58" s="19"/>
      <c r="G58" s="19"/>
      <c r="H58" s="17"/>
      <c r="I58" s="17"/>
      <c r="J58" s="545"/>
      <c r="K58" s="927"/>
      <c r="L58" s="498"/>
      <c r="M58" s="936" t="s">
        <v>1254</v>
      </c>
      <c r="N58" s="937"/>
      <c r="O58" s="478"/>
      <c r="P58" s="488"/>
      <c r="R58" s="931"/>
      <c r="S58" s="498"/>
      <c r="T58" s="936" t="s">
        <v>1254</v>
      </c>
      <c r="U58" s="937"/>
      <c r="V58" s="479"/>
      <c r="W58" s="488"/>
      <c r="X58" s="485"/>
      <c r="Y58" s="933"/>
      <c r="Z58" s="498"/>
      <c r="AA58" s="936" t="s">
        <v>1254</v>
      </c>
      <c r="AB58" s="937"/>
      <c r="AC58" s="480"/>
      <c r="AD58" s="485"/>
      <c r="AE58" s="485"/>
      <c r="AF58" s="935"/>
      <c r="AG58" s="498"/>
      <c r="AH58" s="936" t="s">
        <v>1254</v>
      </c>
      <c r="AI58" s="937"/>
      <c r="AJ58" s="481"/>
    </row>
    <row r="59" spans="1:36" ht="21.95" customHeight="1" thickBot="1">
      <c r="A59" s="19"/>
      <c r="B59" s="50"/>
      <c r="C59" s="50"/>
      <c r="D59" s="17"/>
      <c r="E59" s="19"/>
      <c r="F59" s="19"/>
      <c r="G59" s="19"/>
      <c r="H59" s="17"/>
      <c r="I59" s="17"/>
      <c r="J59" s="545"/>
      <c r="K59" s="502" t="s">
        <v>1257</v>
      </c>
      <c r="L59" s="920"/>
      <c r="M59" s="920"/>
      <c r="N59" s="503" t="s">
        <v>493</v>
      </c>
      <c r="O59" s="504"/>
      <c r="P59" s="488"/>
      <c r="R59" s="505" t="s">
        <v>1257</v>
      </c>
      <c r="S59" s="921"/>
      <c r="T59" s="921"/>
      <c r="U59" s="506" t="s">
        <v>493</v>
      </c>
      <c r="V59" s="507"/>
      <c r="W59" s="488"/>
      <c r="X59" s="485"/>
      <c r="Y59" s="508" t="s">
        <v>1257</v>
      </c>
      <c r="Z59" s="922"/>
      <c r="AA59" s="922"/>
      <c r="AB59" s="509" t="s">
        <v>493</v>
      </c>
      <c r="AC59" s="510"/>
      <c r="AD59" s="485"/>
      <c r="AE59" s="485"/>
      <c r="AF59" s="511" t="s">
        <v>1257</v>
      </c>
      <c r="AG59" s="923"/>
      <c r="AH59" s="923"/>
      <c r="AI59" s="512" t="s">
        <v>493</v>
      </c>
      <c r="AJ59" s="513"/>
    </row>
    <row r="60" spans="1:36" ht="21.95" customHeight="1">
      <c r="A60" s="19"/>
      <c r="B60" s="50"/>
      <c r="C60" s="50"/>
      <c r="D60" s="17"/>
      <c r="E60" s="19"/>
      <c r="F60" s="19"/>
      <c r="G60" s="19"/>
      <c r="H60" s="17"/>
      <c r="I60" s="17"/>
      <c r="J60" s="544"/>
      <c r="K60" s="486"/>
      <c r="L60" s="486"/>
      <c r="M60" s="532"/>
      <c r="N60" s="533"/>
      <c r="O60" s="532"/>
      <c r="P60" s="488"/>
      <c r="R60" s="486"/>
      <c r="S60" s="486"/>
      <c r="T60" s="532"/>
      <c r="U60" s="533"/>
      <c r="V60" s="532"/>
      <c r="W60" s="488"/>
      <c r="X60" s="485"/>
      <c r="Y60" s="486"/>
      <c r="Z60" s="486"/>
      <c r="AA60" s="532"/>
      <c r="AB60" s="533"/>
      <c r="AC60" s="532"/>
      <c r="AD60" s="485"/>
      <c r="AE60" s="485"/>
      <c r="AF60" s="486"/>
      <c r="AG60" s="486"/>
      <c r="AH60" s="532"/>
      <c r="AI60" s="533"/>
      <c r="AJ60" s="532"/>
    </row>
    <row r="61" spans="1:36" ht="21.95" customHeight="1" thickBot="1">
      <c r="A61" s="19"/>
      <c r="B61" s="50"/>
      <c r="C61" s="50"/>
      <c r="D61" s="17"/>
      <c r="E61" s="19"/>
      <c r="F61" s="19"/>
      <c r="G61" s="19"/>
      <c r="H61" s="17"/>
      <c r="I61" s="17"/>
      <c r="J61" s="544"/>
      <c r="K61" s="466" t="s">
        <v>1276</v>
      </c>
      <c r="R61" s="466" t="s">
        <v>1280</v>
      </c>
      <c r="Y61" s="466" t="s">
        <v>1281</v>
      </c>
      <c r="AF61" s="466" t="s">
        <v>1282</v>
      </c>
      <c r="AG61" s="482"/>
      <c r="AH61" s="472"/>
      <c r="AI61" s="462"/>
      <c r="AJ61" s="462"/>
    </row>
    <row r="62" spans="1:36" ht="21.95" customHeight="1">
      <c r="A62" s="19"/>
      <c r="B62" s="50"/>
      <c r="C62" s="50"/>
      <c r="D62" s="17"/>
      <c r="E62" s="19"/>
      <c r="F62" s="19"/>
      <c r="G62" s="19"/>
      <c r="H62" s="17"/>
      <c r="I62" s="17"/>
      <c r="J62" s="544"/>
      <c r="K62" s="942"/>
      <c r="L62" s="943" t="s">
        <v>1242</v>
      </c>
      <c r="M62" s="944"/>
      <c r="N62" s="944"/>
      <c r="O62" s="468"/>
      <c r="P62" s="488"/>
      <c r="R62" s="945"/>
      <c r="S62" s="946" t="s">
        <v>1242</v>
      </c>
      <c r="T62" s="947"/>
      <c r="U62" s="947"/>
      <c r="V62" s="469"/>
      <c r="W62" s="488"/>
      <c r="X62" s="485"/>
      <c r="Y62" s="948"/>
      <c r="Z62" s="949" t="s">
        <v>1242</v>
      </c>
      <c r="AA62" s="950"/>
      <c r="AB62" s="950"/>
      <c r="AC62" s="471"/>
      <c r="AD62" s="485"/>
      <c r="AE62" s="485"/>
      <c r="AF62" s="951"/>
      <c r="AG62" s="952" t="s">
        <v>1242</v>
      </c>
      <c r="AH62" s="953"/>
      <c r="AI62" s="953"/>
      <c r="AJ62" s="473"/>
    </row>
    <row r="63" spans="1:36" ht="21.95" customHeight="1">
      <c r="A63" s="19"/>
      <c r="B63" s="50"/>
      <c r="C63" s="50"/>
      <c r="D63" s="17"/>
      <c r="E63" s="19"/>
      <c r="F63" s="19"/>
      <c r="G63" s="19"/>
      <c r="H63" s="17"/>
      <c r="I63" s="17"/>
      <c r="J63" s="545"/>
      <c r="K63" s="926"/>
      <c r="L63" s="936" t="s">
        <v>1243</v>
      </c>
      <c r="M63" s="937"/>
      <c r="N63" s="937"/>
      <c r="O63" s="474"/>
      <c r="P63" s="488"/>
      <c r="R63" s="930"/>
      <c r="S63" s="936" t="s">
        <v>1243</v>
      </c>
      <c r="T63" s="937"/>
      <c r="U63" s="937"/>
      <c r="V63" s="475"/>
      <c r="W63" s="488"/>
      <c r="X63" s="485"/>
      <c r="Y63" s="932"/>
      <c r="Z63" s="936" t="s">
        <v>1243</v>
      </c>
      <c r="AA63" s="937"/>
      <c r="AB63" s="937"/>
      <c r="AC63" s="476"/>
      <c r="AD63" s="485"/>
      <c r="AE63" s="485"/>
      <c r="AF63" s="934"/>
      <c r="AG63" s="936" t="s">
        <v>1243</v>
      </c>
      <c r="AH63" s="937"/>
      <c r="AI63" s="937"/>
      <c r="AJ63" s="477"/>
    </row>
    <row r="64" spans="1:36" ht="21.95" customHeight="1">
      <c r="A64" s="19"/>
      <c r="B64" s="50"/>
      <c r="C64" s="50"/>
      <c r="D64" s="17"/>
      <c r="E64" s="19"/>
      <c r="F64" s="19"/>
      <c r="G64" s="19"/>
      <c r="H64" s="17"/>
      <c r="I64" s="17"/>
      <c r="J64" s="545"/>
      <c r="K64" s="926"/>
      <c r="L64" s="936" t="s">
        <v>1245</v>
      </c>
      <c r="M64" s="937"/>
      <c r="N64" s="937"/>
      <c r="O64" s="478"/>
      <c r="P64" s="488"/>
      <c r="R64" s="930"/>
      <c r="S64" s="936" t="s">
        <v>1245</v>
      </c>
      <c r="T64" s="937"/>
      <c r="U64" s="937"/>
      <c r="V64" s="479"/>
      <c r="W64" s="488"/>
      <c r="X64" s="485"/>
      <c r="Y64" s="932"/>
      <c r="Z64" s="936" t="s">
        <v>1245</v>
      </c>
      <c r="AA64" s="937"/>
      <c r="AB64" s="937"/>
      <c r="AC64" s="480"/>
      <c r="AD64" s="485"/>
      <c r="AE64" s="485"/>
      <c r="AF64" s="934"/>
      <c r="AG64" s="936" t="s">
        <v>1245</v>
      </c>
      <c r="AH64" s="937"/>
      <c r="AI64" s="937"/>
      <c r="AJ64" s="481"/>
    </row>
    <row r="65" spans="1:36" ht="21.95" customHeight="1">
      <c r="A65" s="19"/>
      <c r="B65" s="50"/>
      <c r="C65" s="50"/>
      <c r="D65" s="17"/>
      <c r="E65" s="19"/>
      <c r="F65" s="19"/>
      <c r="G65" s="19"/>
      <c r="H65" s="17"/>
      <c r="I65" s="17"/>
      <c r="J65" s="544"/>
      <c r="K65" s="926"/>
      <c r="L65" s="936" t="s">
        <v>1247</v>
      </c>
      <c r="M65" s="937"/>
      <c r="N65" s="937"/>
      <c r="O65" s="478"/>
      <c r="P65" s="488"/>
      <c r="R65" s="930"/>
      <c r="S65" s="936" t="s">
        <v>1247</v>
      </c>
      <c r="T65" s="937"/>
      <c r="U65" s="937"/>
      <c r="V65" s="479"/>
      <c r="W65" s="488"/>
      <c r="X65" s="485"/>
      <c r="Y65" s="932"/>
      <c r="Z65" s="936" t="s">
        <v>1247</v>
      </c>
      <c r="AA65" s="937"/>
      <c r="AB65" s="937"/>
      <c r="AC65" s="480"/>
      <c r="AD65" s="485"/>
      <c r="AE65" s="485"/>
      <c r="AF65" s="934"/>
      <c r="AG65" s="936" t="s">
        <v>1247</v>
      </c>
      <c r="AH65" s="937"/>
      <c r="AI65" s="937"/>
      <c r="AJ65" s="481"/>
    </row>
    <row r="66" spans="1:36" ht="21.95" customHeight="1">
      <c r="A66" s="19"/>
      <c r="B66" s="50"/>
      <c r="C66" s="50"/>
      <c r="D66" s="17"/>
      <c r="E66" s="19"/>
      <c r="F66" s="19"/>
      <c r="G66" s="19"/>
      <c r="H66" s="17"/>
      <c r="I66" s="17"/>
      <c r="J66" s="546"/>
      <c r="K66" s="926"/>
      <c r="L66" s="936" t="s">
        <v>1249</v>
      </c>
      <c r="M66" s="937"/>
      <c r="N66" s="937"/>
      <c r="O66" s="478"/>
      <c r="P66" s="488"/>
      <c r="R66" s="930"/>
      <c r="S66" s="936" t="s">
        <v>1249</v>
      </c>
      <c r="T66" s="937"/>
      <c r="U66" s="937"/>
      <c r="V66" s="479"/>
      <c r="W66" s="488"/>
      <c r="X66" s="485"/>
      <c r="Y66" s="932"/>
      <c r="Z66" s="936" t="s">
        <v>1249</v>
      </c>
      <c r="AA66" s="937"/>
      <c r="AB66" s="937"/>
      <c r="AC66" s="480"/>
      <c r="AD66" s="485"/>
      <c r="AE66" s="485"/>
      <c r="AF66" s="934"/>
      <c r="AG66" s="936" t="s">
        <v>1249</v>
      </c>
      <c r="AH66" s="937"/>
      <c r="AI66" s="937"/>
      <c r="AJ66" s="481"/>
    </row>
    <row r="67" spans="1:36" ht="21.95" customHeight="1">
      <c r="A67" s="19"/>
      <c r="B67" s="50"/>
      <c r="C67" s="50"/>
      <c r="D67" s="17"/>
      <c r="E67" s="19"/>
      <c r="F67" s="19"/>
      <c r="G67" s="19"/>
      <c r="H67" s="17"/>
      <c r="I67" s="17"/>
      <c r="K67" s="926"/>
      <c r="L67" s="938" t="s">
        <v>1250</v>
      </c>
      <c r="M67" s="939"/>
      <c r="N67" s="939"/>
      <c r="O67" s="478"/>
      <c r="P67" s="541"/>
      <c r="Q67" s="537"/>
      <c r="R67" s="930"/>
      <c r="S67" s="938" t="s">
        <v>1250</v>
      </c>
      <c r="T67" s="939"/>
      <c r="U67" s="939"/>
      <c r="V67" s="479"/>
      <c r="W67" s="541"/>
      <c r="X67" s="538"/>
      <c r="Y67" s="932"/>
      <c r="Z67" s="938" t="s">
        <v>1250</v>
      </c>
      <c r="AA67" s="939"/>
      <c r="AB67" s="939"/>
      <c r="AC67" s="480"/>
      <c r="AD67" s="538"/>
      <c r="AE67" s="538"/>
      <c r="AF67" s="934"/>
      <c r="AG67" s="938" t="s">
        <v>1250</v>
      </c>
      <c r="AH67" s="939"/>
      <c r="AI67" s="939"/>
      <c r="AJ67" s="481"/>
    </row>
    <row r="68" spans="1:36" ht="21.95" customHeight="1">
      <c r="A68" s="19"/>
      <c r="B68" s="50"/>
      <c r="C68" s="50"/>
      <c r="D68" s="17"/>
      <c r="E68" s="19"/>
      <c r="F68" s="19"/>
      <c r="G68" s="19"/>
      <c r="H68" s="17"/>
      <c r="I68" s="17"/>
      <c r="K68" s="926"/>
      <c r="L68" s="940" t="s">
        <v>1251</v>
      </c>
      <c r="M68" s="941"/>
      <c r="N68" s="941"/>
      <c r="O68" s="478"/>
      <c r="P68" s="488"/>
      <c r="R68" s="930"/>
      <c r="S68" s="940" t="s">
        <v>1251</v>
      </c>
      <c r="T68" s="941"/>
      <c r="U68" s="941"/>
      <c r="V68" s="479"/>
      <c r="W68" s="488"/>
      <c r="X68" s="485"/>
      <c r="Y68" s="932"/>
      <c r="Z68" s="940" t="s">
        <v>1251</v>
      </c>
      <c r="AA68" s="941"/>
      <c r="AB68" s="941"/>
      <c r="AC68" s="480"/>
      <c r="AD68" s="485"/>
      <c r="AE68" s="485"/>
      <c r="AF68" s="934"/>
      <c r="AG68" s="940" t="s">
        <v>1251</v>
      </c>
      <c r="AH68" s="941"/>
      <c r="AI68" s="941"/>
      <c r="AJ68" s="481"/>
    </row>
    <row r="69" spans="1:36" ht="21.95" customHeight="1">
      <c r="A69" s="19"/>
      <c r="B69" s="50"/>
      <c r="C69" s="50"/>
      <c r="D69" s="17"/>
      <c r="E69" s="19"/>
      <c r="F69" s="19"/>
      <c r="G69" s="19"/>
      <c r="H69" s="17"/>
      <c r="I69" s="17"/>
      <c r="K69" s="926"/>
      <c r="L69" s="489"/>
      <c r="M69" s="924" t="s">
        <v>1252</v>
      </c>
      <c r="N69" s="925"/>
      <c r="O69" s="478" t="s">
        <v>1062</v>
      </c>
      <c r="P69" s="488"/>
      <c r="R69" s="930"/>
      <c r="S69" s="489"/>
      <c r="T69" s="924" t="s">
        <v>1252</v>
      </c>
      <c r="U69" s="925"/>
      <c r="V69" s="480" t="s">
        <v>1062</v>
      </c>
      <c r="W69" s="488"/>
      <c r="X69" s="485"/>
      <c r="Y69" s="932"/>
      <c r="Z69" s="489"/>
      <c r="AA69" s="924" t="s">
        <v>1252</v>
      </c>
      <c r="AB69" s="925"/>
      <c r="AC69" s="480" t="s">
        <v>1062</v>
      </c>
      <c r="AD69" s="485"/>
      <c r="AE69" s="485"/>
      <c r="AF69" s="934"/>
      <c r="AG69" s="489"/>
      <c r="AH69" s="924" t="s">
        <v>1252</v>
      </c>
      <c r="AI69" s="925"/>
      <c r="AJ69" s="481" t="s">
        <v>1062</v>
      </c>
    </row>
    <row r="70" spans="1:36" ht="21.95" customHeight="1">
      <c r="A70" s="19"/>
      <c r="B70" s="50"/>
      <c r="C70" s="50"/>
      <c r="D70" s="17"/>
      <c r="E70" s="19"/>
      <c r="F70" s="19"/>
      <c r="G70" s="19"/>
      <c r="H70" s="17"/>
      <c r="I70" s="17"/>
      <c r="K70" s="926" t="s">
        <v>383</v>
      </c>
      <c r="L70" s="928" t="s">
        <v>1253</v>
      </c>
      <c r="M70" s="929"/>
      <c r="N70" s="929"/>
      <c r="O70" s="478"/>
      <c r="P70" s="488"/>
      <c r="R70" s="930" t="s">
        <v>383</v>
      </c>
      <c r="S70" s="928" t="s">
        <v>1253</v>
      </c>
      <c r="T70" s="929"/>
      <c r="U70" s="929"/>
      <c r="V70" s="479"/>
      <c r="W70" s="488"/>
      <c r="X70" s="485"/>
      <c r="Y70" s="932" t="s">
        <v>383</v>
      </c>
      <c r="Z70" s="928" t="s">
        <v>1253</v>
      </c>
      <c r="AA70" s="929"/>
      <c r="AB70" s="929"/>
      <c r="AC70" s="480"/>
      <c r="AD70" s="485"/>
      <c r="AE70" s="485"/>
      <c r="AF70" s="934" t="s">
        <v>383</v>
      </c>
      <c r="AG70" s="928" t="s">
        <v>1253</v>
      </c>
      <c r="AH70" s="929"/>
      <c r="AI70" s="929"/>
      <c r="AJ70" s="481"/>
    </row>
    <row r="71" spans="1:36" ht="21.95" customHeight="1">
      <c r="A71" s="19"/>
      <c r="B71" s="50"/>
      <c r="C71" s="50"/>
      <c r="D71" s="17"/>
      <c r="E71" s="19"/>
      <c r="F71" s="19"/>
      <c r="G71" s="19"/>
      <c r="H71" s="17"/>
      <c r="I71" s="17"/>
      <c r="J71" s="1"/>
      <c r="K71" s="927"/>
      <c r="L71" s="498"/>
      <c r="M71" s="936" t="s">
        <v>1254</v>
      </c>
      <c r="N71" s="937"/>
      <c r="O71" s="478"/>
      <c r="P71" s="488"/>
      <c r="R71" s="931"/>
      <c r="S71" s="498"/>
      <c r="T71" s="936" t="s">
        <v>1254</v>
      </c>
      <c r="U71" s="937"/>
      <c r="V71" s="479"/>
      <c r="W71" s="488"/>
      <c r="X71" s="485"/>
      <c r="Y71" s="933"/>
      <c r="Z71" s="498"/>
      <c r="AA71" s="936" t="s">
        <v>1254</v>
      </c>
      <c r="AB71" s="937"/>
      <c r="AC71" s="480"/>
      <c r="AD71" s="485"/>
      <c r="AE71" s="485"/>
      <c r="AF71" s="935"/>
      <c r="AG71" s="498"/>
      <c r="AH71" s="936" t="s">
        <v>1254</v>
      </c>
      <c r="AI71" s="937"/>
      <c r="AJ71" s="481"/>
    </row>
    <row r="72" spans="1:36" ht="21.95" customHeight="1" thickBot="1">
      <c r="A72" s="19"/>
      <c r="B72" s="50"/>
      <c r="C72" s="50"/>
      <c r="D72" s="17"/>
      <c r="E72" s="19"/>
      <c r="F72" s="19"/>
      <c r="G72" s="19"/>
      <c r="H72" s="17"/>
      <c r="I72" s="17"/>
      <c r="J72" s="1"/>
      <c r="K72" s="502" t="s">
        <v>1257</v>
      </c>
      <c r="L72" s="920"/>
      <c r="M72" s="920"/>
      <c r="N72" s="503" t="s">
        <v>493</v>
      </c>
      <c r="O72" s="504"/>
      <c r="P72" s="488"/>
      <c r="R72" s="505" t="s">
        <v>1257</v>
      </c>
      <c r="S72" s="921"/>
      <c r="T72" s="921"/>
      <c r="U72" s="506" t="s">
        <v>493</v>
      </c>
      <c r="V72" s="507"/>
      <c r="W72" s="488"/>
      <c r="X72" s="485"/>
      <c r="Y72" s="508" t="s">
        <v>1257</v>
      </c>
      <c r="Z72" s="922"/>
      <c r="AA72" s="922"/>
      <c r="AB72" s="509" t="s">
        <v>493</v>
      </c>
      <c r="AC72" s="510"/>
      <c r="AD72" s="485"/>
      <c r="AE72" s="485"/>
      <c r="AF72" s="511" t="s">
        <v>1257</v>
      </c>
      <c r="AG72" s="923"/>
      <c r="AH72" s="923"/>
      <c r="AI72" s="512" t="s">
        <v>493</v>
      </c>
      <c r="AJ72" s="513"/>
    </row>
    <row r="73" spans="1:36" ht="21.95" customHeight="1">
      <c r="A73" s="19"/>
      <c r="B73" s="50"/>
      <c r="C73" s="50"/>
      <c r="D73" s="17"/>
      <c r="E73" s="19"/>
      <c r="F73" s="19"/>
      <c r="G73" s="19"/>
      <c r="H73" s="17"/>
      <c r="I73" s="17"/>
      <c r="K73" s="486"/>
      <c r="L73" s="486"/>
      <c r="M73" s="532"/>
      <c r="N73" s="533"/>
      <c r="O73" s="532"/>
      <c r="P73" s="488"/>
      <c r="R73" s="486"/>
      <c r="S73" s="486"/>
      <c r="T73" s="532"/>
      <c r="U73" s="533"/>
      <c r="V73" s="532"/>
      <c r="W73" s="488"/>
      <c r="X73" s="485"/>
      <c r="Y73" s="486"/>
      <c r="Z73" s="486"/>
      <c r="AA73" s="532"/>
      <c r="AB73" s="533"/>
      <c r="AC73" s="532"/>
      <c r="AD73" s="485"/>
      <c r="AE73" s="485"/>
      <c r="AF73" s="486"/>
      <c r="AG73" s="486"/>
      <c r="AH73" s="532"/>
      <c r="AI73" s="533"/>
      <c r="AJ73" s="532"/>
    </row>
    <row r="74" spans="1:36" ht="21.95" customHeight="1">
      <c r="A74" s="19"/>
      <c r="B74" s="50"/>
      <c r="C74" s="50"/>
      <c r="D74" s="17"/>
      <c r="E74" s="19"/>
      <c r="F74" s="19"/>
      <c r="G74" s="19"/>
      <c r="H74" s="17"/>
      <c r="I74" s="17"/>
      <c r="K74" s="535"/>
      <c r="L74" s="485"/>
      <c r="M74" s="488"/>
      <c r="N74" s="488"/>
      <c r="O74" s="488"/>
      <c r="P74" s="488"/>
      <c r="R74" s="535"/>
      <c r="S74" s="485"/>
      <c r="T74" s="488"/>
      <c r="U74" s="488"/>
      <c r="V74" s="488"/>
      <c r="W74" s="488"/>
      <c r="X74" s="485"/>
      <c r="Y74" s="535"/>
      <c r="Z74" s="485"/>
      <c r="AA74" s="488"/>
      <c r="AB74" s="488"/>
      <c r="AC74" s="488"/>
      <c r="AD74" s="485"/>
      <c r="AE74" s="485"/>
      <c r="AF74" s="535"/>
      <c r="AG74" s="485"/>
      <c r="AH74" s="488"/>
      <c r="AI74" s="488"/>
      <c r="AJ74" s="488"/>
    </row>
    <row r="75" spans="1:36" ht="21.95" customHeight="1"/>
    <row r="76" spans="1:36" ht="21.95" customHeight="1"/>
    <row r="77" spans="1:36" ht="21.95" customHeight="1"/>
    <row r="78" spans="1:36" ht="21.95" customHeight="1"/>
    <row r="79" spans="1:36" ht="21.95" customHeight="1"/>
    <row r="80" spans="1:36"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row r="148" ht="21.95" customHeight="1"/>
    <row r="149" ht="21.95" customHeight="1"/>
    <row r="150" ht="21.95" customHeight="1"/>
    <row r="151" ht="21.95" customHeight="1"/>
    <row r="152" ht="21.95" customHeight="1"/>
    <row r="153" ht="21.95" customHeight="1"/>
    <row r="154" ht="21.95" customHeight="1"/>
    <row r="155" ht="21.95" customHeight="1"/>
    <row r="156" ht="21.95" customHeight="1"/>
    <row r="157" ht="21.95" customHeight="1"/>
    <row r="158" ht="21.95" customHeight="1"/>
    <row r="159" ht="21.95" customHeight="1"/>
    <row r="160" ht="21.95" customHeight="1"/>
    <row r="161" ht="21.95" customHeight="1"/>
    <row r="162" ht="21.95" customHeight="1"/>
    <row r="163" ht="21.95" customHeight="1"/>
    <row r="164" ht="21.95" customHeight="1"/>
    <row r="165" ht="21.95" customHeight="1"/>
    <row r="166" ht="21.95" customHeight="1"/>
    <row r="167" ht="21.95" customHeight="1"/>
    <row r="168" ht="21.95" customHeight="1"/>
    <row r="169" ht="21.95" customHeight="1"/>
    <row r="170" ht="21.95" customHeight="1"/>
    <row r="171" ht="21.95" customHeight="1"/>
    <row r="172" ht="21.95" customHeight="1"/>
    <row r="173" ht="21.95" customHeight="1"/>
    <row r="174" ht="21.95" customHeight="1"/>
    <row r="175" ht="21.95" customHeight="1"/>
    <row r="176" ht="21.95" customHeight="1"/>
    <row r="177" ht="21.95" customHeight="1"/>
    <row r="178" ht="21.95" customHeight="1"/>
    <row r="179" ht="21.95" customHeight="1"/>
    <row r="180" ht="21.95" customHeight="1"/>
    <row r="181" ht="21.95" customHeight="1"/>
    <row r="182" ht="21.95" customHeight="1"/>
    <row r="183" ht="21.95" customHeight="1"/>
    <row r="184" ht="21.95" customHeight="1"/>
    <row r="185" ht="21.95" customHeight="1"/>
    <row r="186" ht="21.95" customHeight="1"/>
    <row r="187" ht="21.95" customHeight="1"/>
    <row r="188" ht="21.95" customHeight="1"/>
    <row r="189" ht="21.95" customHeight="1"/>
    <row r="190" ht="21.95" customHeight="1"/>
    <row r="191" ht="21.95" customHeight="1"/>
    <row r="192" ht="21.95" customHeight="1"/>
    <row r="193" ht="21.95" customHeight="1"/>
    <row r="194" ht="21.95" customHeight="1"/>
    <row r="195" ht="21.95" customHeight="1"/>
    <row r="196" ht="21.95" customHeight="1"/>
    <row r="197" ht="21.95" customHeight="1"/>
    <row r="198" ht="21.95" customHeight="1"/>
    <row r="199" ht="21.95" customHeight="1"/>
    <row r="200" ht="21.95" customHeight="1"/>
    <row r="201" ht="21.95" customHeight="1"/>
    <row r="202" ht="21.95" customHeight="1"/>
    <row r="203" ht="21.95" customHeight="1"/>
    <row r="204" ht="21.95" customHeight="1"/>
    <row r="205" ht="21.95" customHeight="1"/>
    <row r="206" ht="21.95" customHeight="1"/>
    <row r="207" ht="21.95" customHeight="1"/>
    <row r="208" ht="21.95" customHeight="1"/>
    <row r="209" ht="21.95" customHeight="1"/>
    <row r="210" ht="21.95" customHeight="1"/>
    <row r="211" ht="21.95" customHeight="1"/>
    <row r="212" ht="21.95" customHeight="1"/>
    <row r="213" ht="21.95" customHeight="1"/>
    <row r="214" ht="21.95" customHeight="1"/>
    <row r="215" ht="21.95" customHeight="1"/>
    <row r="216" ht="21.95" customHeight="1"/>
    <row r="217" ht="21.95" customHeight="1"/>
    <row r="218" ht="21.95" customHeight="1"/>
    <row r="219" ht="21.95" customHeight="1"/>
    <row r="220" ht="21.95" customHeight="1"/>
    <row r="221" ht="21.95" customHeight="1"/>
    <row r="222" ht="21.95" customHeight="1"/>
    <row r="223" ht="21.95" customHeight="1"/>
    <row r="224" ht="21.95" customHeight="1"/>
    <row r="225" ht="21.95" customHeight="1"/>
    <row r="226" ht="21.95" customHeight="1"/>
    <row r="227" ht="21.95" customHeight="1"/>
    <row r="228" ht="21.95" customHeight="1"/>
    <row r="229" ht="21.95" customHeight="1"/>
    <row r="230" ht="21.95" customHeight="1"/>
    <row r="231" ht="21.95" customHeight="1"/>
    <row r="232" ht="21.95" customHeight="1"/>
    <row r="233" ht="21.95" customHeight="1"/>
    <row r="234" ht="21.95" customHeight="1"/>
    <row r="235" ht="21.95" customHeight="1"/>
    <row r="236" ht="21.95" customHeight="1"/>
    <row r="237" ht="21.95" customHeight="1"/>
    <row r="238" ht="21.95" customHeight="1"/>
    <row r="239" ht="21.95" customHeight="1"/>
    <row r="240" ht="21.95" customHeight="1"/>
    <row r="241" ht="21.95" customHeight="1"/>
    <row r="242" ht="21.95" customHeight="1"/>
    <row r="243" ht="21.95" customHeight="1"/>
    <row r="244" ht="21.95" customHeight="1"/>
    <row r="245" ht="21.95" customHeight="1"/>
    <row r="246" ht="21.95" customHeight="1"/>
    <row r="247" ht="21.95" customHeight="1"/>
    <row r="248" ht="21.95" customHeight="1"/>
    <row r="249" ht="21.95" customHeight="1"/>
    <row r="250" ht="21.95" customHeight="1"/>
    <row r="251" ht="21.95" customHeight="1"/>
    <row r="252" ht="21.95" customHeight="1"/>
    <row r="253" ht="21.95" customHeight="1"/>
    <row r="254" ht="21.95" customHeight="1"/>
    <row r="255" ht="21.95" customHeight="1"/>
    <row r="256" ht="21.95" customHeight="1"/>
    <row r="257" ht="21.95" customHeight="1"/>
    <row r="258" ht="21.95" customHeight="1"/>
    <row r="259" ht="21.95" customHeight="1"/>
    <row r="260" ht="21.95" customHeight="1"/>
    <row r="261" ht="21.95" customHeight="1"/>
    <row r="262" ht="21.95" customHeight="1"/>
    <row r="263" ht="21.95" customHeight="1"/>
    <row r="264" ht="21.95" customHeight="1"/>
    <row r="265" ht="21.95" customHeight="1"/>
    <row r="266" ht="21.95" customHeight="1"/>
    <row r="267" ht="21.95" customHeight="1"/>
    <row r="268" ht="21.95" customHeight="1"/>
    <row r="269" ht="21.95" customHeight="1"/>
    <row r="270" ht="21.95" customHeight="1"/>
    <row r="271" ht="21.95" customHeight="1"/>
    <row r="272" ht="21.95" customHeight="1"/>
    <row r="273" ht="21.95" customHeight="1"/>
    <row r="274" ht="21.95" customHeight="1"/>
    <row r="275" ht="21.95" customHeight="1"/>
    <row r="276" ht="21.95" customHeight="1"/>
    <row r="277" ht="21.95" customHeight="1"/>
    <row r="278" ht="21.95" customHeight="1"/>
    <row r="279" ht="21.95" customHeight="1"/>
    <row r="280" ht="21.95" customHeight="1"/>
    <row r="281" ht="21.95" customHeight="1"/>
    <row r="282" ht="21.95" customHeight="1"/>
    <row r="283" ht="21.95" customHeight="1"/>
    <row r="284" ht="21.95" customHeight="1"/>
    <row r="285" ht="21.95" customHeight="1"/>
    <row r="286" ht="21.95" customHeight="1"/>
    <row r="287" ht="21.95" customHeight="1"/>
    <row r="288" ht="21.95" customHeight="1"/>
    <row r="289" ht="21.95" customHeight="1"/>
    <row r="290" ht="21.95" customHeight="1"/>
    <row r="291" ht="21.95" customHeight="1"/>
    <row r="292" ht="21.95" customHeight="1"/>
    <row r="293" ht="21.95" customHeight="1"/>
    <row r="294" ht="21.95" customHeight="1"/>
    <row r="295" ht="21.95" customHeight="1"/>
    <row r="296" ht="21.95" customHeight="1"/>
    <row r="297" ht="21.95" customHeight="1"/>
    <row r="298" ht="21.95" customHeight="1"/>
    <row r="299" ht="21.95" customHeight="1"/>
    <row r="300" ht="21.95" customHeight="1"/>
    <row r="301" ht="21.95" customHeight="1"/>
    <row r="302" ht="21.95" customHeight="1"/>
    <row r="303" ht="21.95" customHeight="1"/>
    <row r="304" ht="21.95" customHeight="1"/>
    <row r="305" ht="21.95" customHeight="1"/>
    <row r="306" ht="21.95" customHeight="1"/>
    <row r="307" ht="21.95" customHeight="1"/>
    <row r="308" ht="21.95" customHeight="1"/>
    <row r="309" ht="21.95" customHeight="1"/>
    <row r="310" ht="21.95" customHeight="1"/>
    <row r="311" ht="21.95" customHeight="1"/>
    <row r="312" ht="21.95" customHeight="1"/>
    <row r="313" ht="21.95" customHeight="1"/>
    <row r="314" ht="21.95" customHeight="1"/>
    <row r="315" ht="21.95" customHeight="1"/>
    <row r="316" ht="21.95" customHeight="1"/>
    <row r="317" ht="21.95" customHeight="1"/>
    <row r="318" ht="21.95" customHeight="1"/>
    <row r="319" ht="21.95" customHeight="1"/>
    <row r="320" ht="21.95" customHeight="1"/>
    <row r="321" ht="21.95" customHeight="1"/>
    <row r="322" ht="21.95" customHeight="1"/>
    <row r="323" ht="21.95" customHeight="1"/>
    <row r="324" ht="21.95" customHeight="1"/>
    <row r="325" ht="21.95" customHeight="1"/>
    <row r="326" ht="21.95" customHeight="1"/>
    <row r="327" ht="21.95" customHeight="1"/>
    <row r="328" ht="21.95" customHeight="1"/>
    <row r="329" ht="21.95" customHeight="1"/>
    <row r="330" ht="21.95" customHeight="1"/>
    <row r="331" ht="21.95" customHeight="1"/>
    <row r="332" ht="21.95" customHeight="1"/>
    <row r="333" ht="21.95" customHeight="1"/>
    <row r="334" ht="21.95" customHeight="1"/>
    <row r="335" ht="21.95" customHeight="1"/>
    <row r="336" ht="21.95" customHeight="1"/>
    <row r="337" ht="21.95" customHeight="1"/>
    <row r="338" ht="21.95" customHeight="1"/>
    <row r="339" ht="21.95" customHeight="1"/>
    <row r="340" ht="21.95" customHeight="1"/>
    <row r="341" ht="21.95" customHeight="1"/>
    <row r="342" ht="21.95" customHeight="1"/>
    <row r="343" ht="21.95" customHeight="1"/>
    <row r="344" ht="21.95" customHeight="1"/>
    <row r="345" ht="21.95" customHeight="1"/>
    <row r="346" ht="21.95" customHeight="1"/>
    <row r="347" ht="21.95" customHeight="1"/>
    <row r="348" ht="21.95" customHeight="1"/>
    <row r="349" ht="21.95" customHeight="1"/>
    <row r="350" ht="21.95" customHeight="1"/>
    <row r="351" ht="21.95" customHeight="1"/>
    <row r="352" ht="21.95" customHeight="1"/>
    <row r="353" ht="21.95" customHeight="1"/>
    <row r="354" ht="21.95" customHeight="1"/>
    <row r="355" ht="21.95" customHeight="1"/>
    <row r="356" ht="21.95" customHeight="1"/>
    <row r="357" ht="21.95" customHeight="1"/>
    <row r="358" ht="21.95" customHeight="1"/>
    <row r="359" ht="21.95" customHeight="1"/>
    <row r="360" ht="21.95" customHeight="1"/>
    <row r="361" ht="21.95" customHeight="1"/>
    <row r="362" ht="21.95" customHeight="1"/>
    <row r="363" ht="21.95" customHeight="1"/>
    <row r="364" ht="21.95" customHeight="1"/>
    <row r="365" ht="21.95" customHeight="1"/>
    <row r="366" ht="21.95" customHeight="1"/>
    <row r="367" ht="21.95" customHeight="1"/>
    <row r="368" ht="21.95" customHeight="1"/>
    <row r="369" ht="21.95" customHeight="1"/>
    <row r="370" ht="21.95" customHeight="1"/>
    <row r="371" ht="21.95" customHeight="1"/>
    <row r="372" ht="21.95" customHeight="1"/>
    <row r="373" ht="21.95" customHeight="1"/>
    <row r="374" ht="21.95" customHeight="1"/>
    <row r="375" ht="21.95" customHeight="1"/>
    <row r="376" ht="21.95" customHeight="1"/>
    <row r="377" ht="21.95" customHeight="1"/>
    <row r="378" ht="21.95" customHeight="1"/>
    <row r="379" ht="21.95" customHeight="1"/>
    <row r="380" ht="21.95" customHeight="1"/>
    <row r="381" ht="21.95" customHeight="1"/>
    <row r="382" ht="21.95" customHeight="1"/>
    <row r="383" ht="21.95" customHeight="1"/>
    <row r="384" ht="21.95" customHeight="1"/>
    <row r="385" ht="21.95" customHeight="1"/>
    <row r="386" ht="21.95" customHeight="1"/>
    <row r="387" ht="21.95" customHeight="1"/>
    <row r="388" ht="21.95" customHeight="1"/>
    <row r="389" ht="21.95" customHeight="1"/>
    <row r="390" ht="21.95" customHeight="1"/>
    <row r="391" ht="21.95" customHeight="1"/>
    <row r="392" ht="21.95" customHeight="1"/>
    <row r="393" ht="21.95" customHeight="1"/>
    <row r="394" ht="21.95" customHeight="1"/>
    <row r="395" ht="21.95" customHeight="1"/>
    <row r="396" ht="21.95" customHeight="1"/>
    <row r="397" ht="21.95" customHeight="1"/>
    <row r="398" ht="21.95" customHeight="1"/>
    <row r="399" ht="21.95" customHeight="1"/>
    <row r="400" ht="21.95" customHeight="1"/>
    <row r="401" ht="21.95" customHeight="1"/>
    <row r="402" ht="21.95" customHeight="1"/>
    <row r="403" ht="21.95" customHeight="1"/>
    <row r="404" ht="21.95" customHeight="1"/>
    <row r="405" ht="21.95" customHeight="1"/>
    <row r="406" ht="21.95" customHeight="1"/>
    <row r="407" ht="21.95" customHeight="1"/>
    <row r="408" ht="21.95" customHeight="1"/>
    <row r="409" ht="21.95" customHeight="1"/>
    <row r="410" ht="21.95" customHeight="1"/>
    <row r="411" ht="21.95" customHeight="1"/>
    <row r="412" ht="21.95" customHeight="1"/>
    <row r="413" ht="21.95" customHeight="1"/>
    <row r="414" ht="21.95" customHeight="1"/>
    <row r="415" ht="21.95" customHeight="1"/>
    <row r="416" ht="21.95" customHeight="1"/>
    <row r="417" ht="21.95" customHeight="1"/>
    <row r="418" ht="21.95" customHeight="1"/>
    <row r="419" ht="21.95" customHeight="1"/>
    <row r="420" ht="21.95" customHeight="1"/>
    <row r="421" ht="21.95" customHeight="1"/>
    <row r="422" ht="21.95" customHeight="1"/>
    <row r="423" ht="21.95" customHeight="1"/>
    <row r="424" ht="21.95" customHeight="1"/>
    <row r="425" ht="21.95" customHeight="1"/>
    <row r="426" ht="21.95" customHeight="1"/>
    <row r="427" ht="21.95" customHeight="1"/>
    <row r="428" ht="21.95" customHeight="1"/>
    <row r="429" ht="21.95" customHeight="1"/>
    <row r="430" ht="21.95" customHeight="1"/>
    <row r="431" ht="21.95" customHeight="1"/>
    <row r="432" ht="21.95" customHeight="1"/>
    <row r="433" ht="21.95" customHeight="1"/>
    <row r="434" ht="21.95" customHeight="1"/>
    <row r="435" ht="21.95" customHeight="1"/>
    <row r="436" ht="21.95" customHeight="1"/>
    <row r="437" ht="21.95" customHeight="1"/>
    <row r="438" ht="21.95" customHeight="1"/>
    <row r="439" ht="21.95" customHeight="1"/>
    <row r="440" ht="21.95" customHeight="1"/>
    <row r="441" ht="21.95" customHeight="1"/>
    <row r="442" ht="21.95" customHeight="1"/>
    <row r="443" ht="21.95" customHeight="1"/>
    <row r="444" ht="21.95" customHeight="1"/>
    <row r="445" ht="21.95" customHeight="1"/>
    <row r="446" ht="21.95" customHeight="1"/>
    <row r="447" ht="21.95" customHeight="1"/>
    <row r="448" ht="21.95" customHeight="1"/>
    <row r="449" ht="21.95" customHeight="1"/>
    <row r="450" ht="21.95" customHeight="1"/>
    <row r="451" ht="21.95" customHeight="1"/>
    <row r="452" ht="21.95" customHeight="1"/>
    <row r="453" ht="21.95" customHeight="1"/>
    <row r="454" ht="21.95" customHeight="1"/>
    <row r="455" ht="21.95" customHeight="1"/>
    <row r="456" ht="21.95" customHeight="1"/>
    <row r="457" ht="21.95" customHeight="1"/>
    <row r="458" ht="21.95" customHeight="1"/>
    <row r="459" ht="21.95" customHeight="1"/>
    <row r="460" ht="21.95" customHeight="1"/>
    <row r="461" ht="21.95" customHeight="1"/>
    <row r="462" ht="21.95" customHeight="1"/>
    <row r="463" ht="21.95" customHeight="1"/>
    <row r="464" ht="21.95" customHeight="1"/>
    <row r="465" ht="21.95" customHeight="1"/>
    <row r="466" ht="21.95" customHeight="1"/>
    <row r="467" ht="21.95" customHeight="1"/>
    <row r="468" ht="21.95" customHeight="1"/>
    <row r="469" ht="21.95" customHeight="1"/>
    <row r="470" ht="21.95" customHeight="1"/>
    <row r="471" ht="21.95" customHeight="1"/>
    <row r="472" ht="21.95" customHeight="1"/>
    <row r="473" ht="21.95" customHeight="1"/>
    <row r="474" ht="21.95" customHeight="1"/>
    <row r="475" ht="21.95" customHeight="1"/>
    <row r="476" ht="21.95" customHeight="1"/>
    <row r="477" ht="21.95" customHeight="1"/>
    <row r="478" ht="21.95" customHeight="1"/>
    <row r="479" ht="21.95" customHeight="1"/>
    <row r="480" ht="21.95" customHeight="1"/>
    <row r="481" ht="21.95" customHeight="1"/>
    <row r="482" ht="21.95" customHeight="1"/>
    <row r="483" ht="21.95" customHeight="1"/>
    <row r="484" ht="21.95" customHeight="1"/>
    <row r="485" ht="21.95" customHeight="1"/>
    <row r="486" ht="21.95" customHeight="1"/>
    <row r="487" ht="21.95" customHeight="1"/>
    <row r="488" ht="21.95" customHeight="1"/>
    <row r="489" ht="21.95" customHeight="1"/>
    <row r="490" ht="21.95" customHeight="1"/>
    <row r="491" ht="21.95" customHeight="1"/>
    <row r="492" ht="21.95" customHeight="1"/>
    <row r="493" ht="21.95" customHeight="1"/>
    <row r="494" ht="21.95" customHeight="1"/>
    <row r="495" ht="21.95" customHeight="1"/>
    <row r="496" ht="21.95" customHeight="1"/>
    <row r="497" ht="21.95" customHeight="1"/>
    <row r="498" ht="21.95" customHeight="1"/>
    <row r="499" ht="21.95" customHeight="1"/>
    <row r="500" ht="21.95" customHeight="1"/>
    <row r="501" ht="21.95" customHeight="1"/>
    <row r="502" ht="21.95" customHeight="1"/>
    <row r="503" ht="21.95" customHeight="1"/>
    <row r="504" ht="21.95" customHeight="1"/>
    <row r="505" ht="21.95" customHeight="1"/>
    <row r="506" ht="21.95" customHeight="1"/>
    <row r="507" ht="21.95" customHeight="1"/>
    <row r="508" ht="21.95" customHeight="1"/>
    <row r="509" ht="21.95" customHeight="1"/>
    <row r="510" ht="21.95" customHeight="1"/>
    <row r="511" ht="21.95" customHeight="1"/>
    <row r="512" ht="21.95" customHeight="1"/>
    <row r="513" ht="21.95" customHeight="1"/>
    <row r="514" ht="21.95" customHeight="1"/>
    <row r="515" ht="21.95" customHeight="1"/>
    <row r="516" ht="21.95" customHeight="1"/>
    <row r="517" ht="21.95" customHeight="1"/>
    <row r="518" ht="21.95" customHeight="1"/>
    <row r="519" ht="21.95" customHeight="1"/>
    <row r="520" ht="21.95" customHeight="1"/>
    <row r="521" ht="21.95" customHeight="1"/>
    <row r="522" ht="21.95" customHeight="1"/>
    <row r="523" ht="21.95" customHeight="1"/>
    <row r="524" ht="21.95" customHeight="1"/>
    <row r="525" ht="21.95" customHeight="1"/>
    <row r="526" ht="21.95" customHeight="1"/>
    <row r="527" ht="21.95" customHeight="1"/>
    <row r="528" ht="21.95" customHeight="1"/>
    <row r="529" ht="21.95" customHeight="1"/>
    <row r="530" ht="21.95" customHeight="1"/>
    <row r="531" ht="21.95" customHeight="1"/>
    <row r="532" ht="21.95" customHeight="1"/>
    <row r="533" ht="21.95" customHeight="1"/>
    <row r="534" ht="21.95" customHeight="1"/>
    <row r="535" ht="21.95" customHeight="1"/>
    <row r="536" ht="21.95" customHeight="1"/>
    <row r="537" ht="21.95" customHeight="1"/>
    <row r="538" ht="21.95" customHeight="1"/>
    <row r="539" ht="21.95" customHeight="1"/>
    <row r="540" ht="21.95" customHeight="1"/>
    <row r="541" ht="21.95" customHeight="1"/>
    <row r="542" ht="21.95" customHeight="1"/>
    <row r="543" ht="21.95" customHeight="1"/>
    <row r="544" ht="21.95" customHeight="1"/>
    <row r="545" ht="21.95" customHeight="1"/>
    <row r="546" ht="21.95" customHeight="1"/>
    <row r="547" ht="21.95" customHeight="1"/>
    <row r="548" ht="21.95" customHeight="1"/>
    <row r="549" ht="21.95" customHeight="1"/>
    <row r="550" ht="21.95" customHeight="1"/>
    <row r="551" ht="21.95" customHeight="1"/>
    <row r="552" ht="21.95" customHeight="1"/>
    <row r="553" ht="21.95" customHeight="1"/>
    <row r="554" ht="21.95" customHeight="1"/>
    <row r="555" ht="21.95" customHeight="1"/>
    <row r="556" ht="21.95" customHeight="1"/>
    <row r="557" ht="21.95" customHeight="1"/>
    <row r="558" ht="21.95" customHeight="1"/>
    <row r="559" ht="21.95" customHeight="1"/>
    <row r="560" ht="21.95" customHeight="1"/>
    <row r="561" ht="21.95" customHeight="1"/>
    <row r="562" ht="21.95" customHeight="1"/>
    <row r="563" ht="21.95" customHeight="1"/>
    <row r="564" ht="21.95" customHeight="1"/>
    <row r="565" ht="21.95" customHeight="1"/>
    <row r="566" ht="21.95" customHeight="1"/>
    <row r="567" ht="21.95" customHeight="1"/>
    <row r="568" ht="21.95" customHeight="1"/>
    <row r="569" ht="21.95" customHeight="1"/>
    <row r="570" ht="21.95" customHeight="1"/>
    <row r="571" ht="21.95" customHeight="1"/>
    <row r="572" ht="21.95" customHeight="1"/>
    <row r="573" ht="21.95" customHeight="1"/>
    <row r="574" ht="21.95" customHeight="1"/>
    <row r="575" ht="21.95" customHeight="1"/>
    <row r="576" ht="21.95" customHeight="1"/>
    <row r="577" ht="21.95" customHeight="1"/>
    <row r="578" ht="21.95" customHeight="1"/>
    <row r="579" ht="21.95" customHeight="1"/>
    <row r="580" ht="21.95" customHeight="1"/>
    <row r="581" ht="21.95" customHeight="1"/>
    <row r="582" ht="21.95" customHeight="1"/>
    <row r="583" ht="21.95" customHeight="1"/>
    <row r="584" ht="21.95" customHeight="1"/>
    <row r="585" ht="21.95" customHeight="1"/>
    <row r="586" ht="21.95" customHeight="1"/>
    <row r="587" ht="21.95" customHeight="1"/>
  </sheetData>
  <mergeCells count="293">
    <mergeCell ref="K36:K43"/>
    <mergeCell ref="L36:N36"/>
    <mergeCell ref="R36:R43"/>
    <mergeCell ref="S36:U36"/>
    <mergeCell ref="Y36:Y43"/>
    <mergeCell ref="Z36:AB36"/>
    <mergeCell ref="AF36:AF43"/>
    <mergeCell ref="AG36:AI36"/>
    <mergeCell ref="T43:U43"/>
    <mergeCell ref="AA43:AB43"/>
    <mergeCell ref="AH43:AI43"/>
    <mergeCell ref="Z38:AB38"/>
    <mergeCell ref="AG38:AI38"/>
    <mergeCell ref="L39:N39"/>
    <mergeCell ref="S39:U39"/>
    <mergeCell ref="Z39:AB39"/>
    <mergeCell ref="AG39:AI39"/>
    <mergeCell ref="L40:N40"/>
    <mergeCell ref="S40:U40"/>
    <mergeCell ref="Z40:AB40"/>
    <mergeCell ref="AG40:AI40"/>
    <mergeCell ref="L41:N41"/>
    <mergeCell ref="Z42:AB42"/>
    <mergeCell ref="AG42:AI42"/>
    <mergeCell ref="P4:Q5"/>
    <mergeCell ref="R4:Y5"/>
    <mergeCell ref="A6:B7"/>
    <mergeCell ref="C6:M7"/>
    <mergeCell ref="P6:Q7"/>
    <mergeCell ref="R6:Y7"/>
    <mergeCell ref="AH17:AI17"/>
    <mergeCell ref="B18:C18"/>
    <mergeCell ref="K18:K19"/>
    <mergeCell ref="L18:N18"/>
    <mergeCell ref="R18:R19"/>
    <mergeCell ref="S18:U18"/>
    <mergeCell ref="Y18:Y19"/>
    <mergeCell ref="Z18:AB18"/>
    <mergeCell ref="AF18:AF19"/>
    <mergeCell ref="AG18:AI18"/>
    <mergeCell ref="T19:U19"/>
    <mergeCell ref="AA19:AB19"/>
    <mergeCell ref="AH19:AI19"/>
    <mergeCell ref="AG14:AI14"/>
    <mergeCell ref="A15:C15"/>
    <mergeCell ref="D15:H15"/>
    <mergeCell ref="L15:N15"/>
    <mergeCell ref="S15:U15"/>
    <mergeCell ref="L37:N37"/>
    <mergeCell ref="S37:U37"/>
    <mergeCell ref="Z37:AB37"/>
    <mergeCell ref="AG37:AI37"/>
    <mergeCell ref="L38:N38"/>
    <mergeCell ref="S38:U38"/>
    <mergeCell ref="A10:C10"/>
    <mergeCell ref="D10:H10"/>
    <mergeCell ref="K10:K17"/>
    <mergeCell ref="L10:N10"/>
    <mergeCell ref="R10:R17"/>
    <mergeCell ref="S10:U10"/>
    <mergeCell ref="Y10:Y17"/>
    <mergeCell ref="Z10:AB10"/>
    <mergeCell ref="AF10:AF17"/>
    <mergeCell ref="A17:C17"/>
    <mergeCell ref="M17:N17"/>
    <mergeCell ref="T17:U17"/>
    <mergeCell ref="AA17:AB17"/>
    <mergeCell ref="D17:H17"/>
    <mergeCell ref="A20:B21"/>
    <mergeCell ref="C20:D20"/>
    <mergeCell ref="AG31:AI31"/>
    <mergeCell ref="T32:U32"/>
    <mergeCell ref="Z41:AB41"/>
    <mergeCell ref="K31:K32"/>
    <mergeCell ref="L31:N31"/>
    <mergeCell ref="R31:R32"/>
    <mergeCell ref="S31:U31"/>
    <mergeCell ref="Y31:Y32"/>
    <mergeCell ref="Z31:AB31"/>
    <mergeCell ref="AF31:AF32"/>
    <mergeCell ref="AG10:AI10"/>
    <mergeCell ref="AG41:AI41"/>
    <mergeCell ref="L20:M20"/>
    <mergeCell ref="S20:T20"/>
    <mergeCell ref="Z20:AA20"/>
    <mergeCell ref="AG20:AH20"/>
    <mergeCell ref="K23:K30"/>
    <mergeCell ref="L23:N23"/>
    <mergeCell ref="R23:R30"/>
    <mergeCell ref="S23:U23"/>
    <mergeCell ref="Y23:Y30"/>
    <mergeCell ref="Z23:AB23"/>
    <mergeCell ref="AF23:AF30"/>
    <mergeCell ref="AG23:AI23"/>
    <mergeCell ref="M30:N30"/>
    <mergeCell ref="T30:U30"/>
    <mergeCell ref="AA32:AB32"/>
    <mergeCell ref="AH32:AI32"/>
    <mergeCell ref="L33:M33"/>
    <mergeCell ref="Z33:AA33"/>
    <mergeCell ref="L29:N29"/>
    <mergeCell ref="S29:U29"/>
    <mergeCell ref="Z29:AB29"/>
    <mergeCell ref="AG29:AI29"/>
    <mergeCell ref="AA30:AB30"/>
    <mergeCell ref="AH30:AI30"/>
    <mergeCell ref="AG33:AH33"/>
    <mergeCell ref="S33:T33"/>
    <mergeCell ref="M32:N32"/>
    <mergeCell ref="Z28:AB28"/>
    <mergeCell ref="AG28:AI28"/>
    <mergeCell ref="C21:D21"/>
    <mergeCell ref="F23:H23"/>
    <mergeCell ref="L24:N24"/>
    <mergeCell ref="S24:U24"/>
    <mergeCell ref="Z24:AB24"/>
    <mergeCell ref="AG24:AI24"/>
    <mergeCell ref="L25:N25"/>
    <mergeCell ref="S25:U25"/>
    <mergeCell ref="Z25:AB25"/>
    <mergeCell ref="AG25:AI25"/>
    <mergeCell ref="L26:N26"/>
    <mergeCell ref="S26:U26"/>
    <mergeCell ref="Z26:AB26"/>
    <mergeCell ref="F22:H22"/>
    <mergeCell ref="AG26:AI26"/>
    <mergeCell ref="L27:N27"/>
    <mergeCell ref="S27:U27"/>
    <mergeCell ref="Z27:AB27"/>
    <mergeCell ref="AG27:AI27"/>
    <mergeCell ref="AG15:AI15"/>
    <mergeCell ref="D16:H16"/>
    <mergeCell ref="L16:N16"/>
    <mergeCell ref="S16:U16"/>
    <mergeCell ref="Z16:AB16"/>
    <mergeCell ref="AG16:AI16"/>
    <mergeCell ref="B16:C16"/>
    <mergeCell ref="A14:C14"/>
    <mergeCell ref="D14:H14"/>
    <mergeCell ref="L14:N14"/>
    <mergeCell ref="S14:U14"/>
    <mergeCell ref="Z14:AB14"/>
    <mergeCell ref="AG11:AI11"/>
    <mergeCell ref="A12:C12"/>
    <mergeCell ref="D12:H12"/>
    <mergeCell ref="L12:N12"/>
    <mergeCell ref="S12:U12"/>
    <mergeCell ref="Z12:AB12"/>
    <mergeCell ref="AG12:AI12"/>
    <mergeCell ref="A13:C13"/>
    <mergeCell ref="D13:H13"/>
    <mergeCell ref="L13:N13"/>
    <mergeCell ref="S13:U13"/>
    <mergeCell ref="Z13:AB13"/>
    <mergeCell ref="AG13:AI13"/>
    <mergeCell ref="A11:C11"/>
    <mergeCell ref="D11:H11"/>
    <mergeCell ref="L11:N11"/>
    <mergeCell ref="S11:U11"/>
    <mergeCell ref="Z11:AB11"/>
    <mergeCell ref="M19:N19"/>
    <mergeCell ref="A1:C1"/>
    <mergeCell ref="K49:K56"/>
    <mergeCell ref="L49:N49"/>
    <mergeCell ref="R49:R56"/>
    <mergeCell ref="S49:U49"/>
    <mergeCell ref="L28:N28"/>
    <mergeCell ref="S28:U28"/>
    <mergeCell ref="S41:U41"/>
    <mergeCell ref="K44:K45"/>
    <mergeCell ref="L44:N44"/>
    <mergeCell ref="R44:R45"/>
    <mergeCell ref="S44:U44"/>
    <mergeCell ref="M45:N45"/>
    <mergeCell ref="T45:U45"/>
    <mergeCell ref="L42:N42"/>
    <mergeCell ref="S42:U42"/>
    <mergeCell ref="A2:AC2"/>
    <mergeCell ref="A4:B5"/>
    <mergeCell ref="C4:M5"/>
    <mergeCell ref="O4:O7"/>
    <mergeCell ref="L54:N54"/>
    <mergeCell ref="S54:U54"/>
    <mergeCell ref="Z15:AB15"/>
    <mergeCell ref="AG44:AI44"/>
    <mergeCell ref="AA45:AB45"/>
    <mergeCell ref="AH45:AI45"/>
    <mergeCell ref="AG46:AH46"/>
    <mergeCell ref="S51:U51"/>
    <mergeCell ref="Z51:AB51"/>
    <mergeCell ref="AG51:AI51"/>
    <mergeCell ref="L52:N52"/>
    <mergeCell ref="S52:U52"/>
    <mergeCell ref="Z52:AB52"/>
    <mergeCell ref="AG52:AI52"/>
    <mergeCell ref="L46:M46"/>
    <mergeCell ref="Z46:AA46"/>
    <mergeCell ref="M43:N43"/>
    <mergeCell ref="S46:T46"/>
    <mergeCell ref="Y49:Y56"/>
    <mergeCell ref="Z49:AB49"/>
    <mergeCell ref="Z55:AB55"/>
    <mergeCell ref="Y44:Y45"/>
    <mergeCell ref="Z44:AB44"/>
    <mergeCell ref="AF44:AF45"/>
    <mergeCell ref="L53:N53"/>
    <mergeCell ref="S53:U53"/>
    <mergeCell ref="Z53:AB53"/>
    <mergeCell ref="AG53:AI53"/>
    <mergeCell ref="AG55:AI55"/>
    <mergeCell ref="M56:N56"/>
    <mergeCell ref="T56:U56"/>
    <mergeCell ref="AA56:AB56"/>
    <mergeCell ref="AH56:AI56"/>
    <mergeCell ref="AF49:AF56"/>
    <mergeCell ref="AG49:AI49"/>
    <mergeCell ref="L50:N50"/>
    <mergeCell ref="S50:U50"/>
    <mergeCell ref="Z50:AB50"/>
    <mergeCell ref="AG50:AI50"/>
    <mergeCell ref="L51:N51"/>
    <mergeCell ref="Z54:AB54"/>
    <mergeCell ref="AG54:AI54"/>
    <mergeCell ref="L55:N55"/>
    <mergeCell ref="S55:U55"/>
    <mergeCell ref="K57:K58"/>
    <mergeCell ref="L57:N57"/>
    <mergeCell ref="R57:R58"/>
    <mergeCell ref="S57:U57"/>
    <mergeCell ref="Y57:Y58"/>
    <mergeCell ref="Z57:AB57"/>
    <mergeCell ref="AF57:AF58"/>
    <mergeCell ref="AG57:AI57"/>
    <mergeCell ref="M58:N58"/>
    <mergeCell ref="T58:U58"/>
    <mergeCell ref="AA58:AB58"/>
    <mergeCell ref="AH58:AI58"/>
    <mergeCell ref="L59:M59"/>
    <mergeCell ref="S59:T59"/>
    <mergeCell ref="Z59:AA59"/>
    <mergeCell ref="AG59:AH59"/>
    <mergeCell ref="K62:K69"/>
    <mergeCell ref="L62:N62"/>
    <mergeCell ref="R62:R69"/>
    <mergeCell ref="S62:U62"/>
    <mergeCell ref="Y62:Y69"/>
    <mergeCell ref="Z62:AB62"/>
    <mergeCell ref="AF62:AF69"/>
    <mergeCell ref="AG62:AI62"/>
    <mergeCell ref="L63:N63"/>
    <mergeCell ref="S63:U63"/>
    <mergeCell ref="Z63:AB63"/>
    <mergeCell ref="AG63:AI63"/>
    <mergeCell ref="L64:N64"/>
    <mergeCell ref="S64:U64"/>
    <mergeCell ref="Z64:AB64"/>
    <mergeCell ref="AG64:AI64"/>
    <mergeCell ref="L65:N65"/>
    <mergeCell ref="S65:U65"/>
    <mergeCell ref="Z65:AB65"/>
    <mergeCell ref="AG65:AI65"/>
    <mergeCell ref="L66:N66"/>
    <mergeCell ref="S66:U66"/>
    <mergeCell ref="Z66:AB66"/>
    <mergeCell ref="AG66:AI66"/>
    <mergeCell ref="L67:N67"/>
    <mergeCell ref="S67:U67"/>
    <mergeCell ref="Z67:AB67"/>
    <mergeCell ref="AG67:AI67"/>
    <mergeCell ref="L68:N68"/>
    <mergeCell ref="S68:U68"/>
    <mergeCell ref="Z68:AB68"/>
    <mergeCell ref="AG68:AI68"/>
    <mergeCell ref="L72:M72"/>
    <mergeCell ref="S72:T72"/>
    <mergeCell ref="Z72:AA72"/>
    <mergeCell ref="AG72:AH72"/>
    <mergeCell ref="M69:N69"/>
    <mergeCell ref="T69:U69"/>
    <mergeCell ref="AA69:AB69"/>
    <mergeCell ref="AH69:AI69"/>
    <mergeCell ref="K70:K71"/>
    <mergeCell ref="L70:N70"/>
    <mergeCell ref="R70:R71"/>
    <mergeCell ref="S70:U70"/>
    <mergeCell ref="Y70:Y71"/>
    <mergeCell ref="Z70:AB70"/>
    <mergeCell ref="AF70:AF71"/>
    <mergeCell ref="AG70:AI70"/>
    <mergeCell ref="M71:N71"/>
    <mergeCell ref="T71:U71"/>
    <mergeCell ref="AA71:AB71"/>
    <mergeCell ref="AH71:AI71"/>
  </mergeCells>
  <phoneticPr fontId="2"/>
  <hyperlinks>
    <hyperlink ref="A1:C1" location="メニュー!A1" display="戻る" xr:uid="{581D6E49-D9F5-43D3-A2A8-07DBEED0943A}"/>
  </hyperlinks>
  <pageMargins left="0.78740157480314965" right="0.59055118110236227" top="0.59055118110236227" bottom="0.59055118110236227" header="0.51181102362204722" footer="0.51181102362204722"/>
  <pageSetup paperSize="8"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BE78"/>
  <sheetViews>
    <sheetView showGridLines="0" view="pageBreakPreview" zoomScaleNormal="100" zoomScaleSheetLayoutView="100" workbookViewId="0">
      <selection activeCell="BK26" sqref="BK26"/>
    </sheetView>
  </sheetViews>
  <sheetFormatPr defaultColWidth="3.625" defaultRowHeight="13.5"/>
  <cols>
    <col min="1" max="10" width="3.625" style="2" customWidth="1"/>
    <col min="11" max="11" width="2.75" style="2" customWidth="1"/>
    <col min="12" max="12" width="4.375" style="2" customWidth="1"/>
    <col min="13" max="13" width="3.625" style="2" customWidth="1"/>
    <col min="14" max="14" width="1.5" style="2" customWidth="1"/>
    <col min="15" max="26" width="3.625" style="2" customWidth="1"/>
    <col min="27" max="27" width="3" style="2" customWidth="1"/>
    <col min="28" max="28" width="2.375" style="2" customWidth="1"/>
    <col min="29" max="32" width="3.625" style="2" customWidth="1"/>
    <col min="33" max="33" width="3.375" style="2" customWidth="1"/>
    <col min="34" max="41" width="3.625" style="2" customWidth="1"/>
    <col min="42" max="42" width="1.75" style="2" customWidth="1"/>
    <col min="43" max="54" width="3.625" style="2"/>
    <col min="55" max="55" width="2" style="2" customWidth="1"/>
    <col min="56" max="16384" width="3.625" style="2"/>
  </cols>
  <sheetData>
    <row r="1" spans="1:55" ht="23.25" customHeight="1">
      <c r="A1" s="1055" t="s">
        <v>129</v>
      </c>
      <c r="B1" s="1055"/>
      <c r="C1" s="1055"/>
      <c r="D1" s="1055"/>
    </row>
    <row r="2" spans="1:55" ht="17.25" customHeight="1">
      <c r="A2" s="410"/>
      <c r="B2" s="410"/>
      <c r="C2" s="410"/>
      <c r="D2" s="410"/>
    </row>
    <row r="3" spans="1:55" ht="17.25" customHeight="1">
      <c r="A3" s="410"/>
      <c r="B3" s="410"/>
      <c r="C3" s="410"/>
      <c r="D3" s="410"/>
    </row>
    <row r="4" spans="1:55" ht="17.25" customHeight="1">
      <c r="A4" s="409"/>
      <c r="B4" s="409"/>
      <c r="C4" s="409"/>
      <c r="D4" s="409"/>
      <c r="E4" s="73"/>
      <c r="F4" s="73"/>
    </row>
    <row r="5" spans="1:55" ht="16.5" customHeight="1">
      <c r="A5" s="735" t="s">
        <v>387</v>
      </c>
      <c r="B5" s="736"/>
      <c r="C5" s="736"/>
      <c r="D5" s="736"/>
      <c r="E5" s="736"/>
      <c r="F5" s="737"/>
      <c r="AD5" s="18"/>
      <c r="AI5" s="7"/>
    </row>
    <row r="6" spans="1:55" ht="17.25">
      <c r="S6" s="577" t="s">
        <v>388</v>
      </c>
      <c r="T6" s="577"/>
      <c r="U6" s="577"/>
      <c r="V6" s="577"/>
      <c r="W6" s="577"/>
      <c r="X6" s="577"/>
      <c r="Y6" s="577"/>
      <c r="Z6" s="577"/>
      <c r="AD6" s="18" t="s">
        <v>389</v>
      </c>
      <c r="AE6" s="1"/>
      <c r="AF6" s="1"/>
      <c r="AI6" s="7" t="s">
        <v>390</v>
      </c>
    </row>
    <row r="7" spans="1:55" ht="23.25" customHeight="1">
      <c r="B7" s="1087" t="s">
        <v>391</v>
      </c>
      <c r="C7" s="1087"/>
      <c r="D7" s="1087"/>
      <c r="E7" s="1087"/>
      <c r="F7" s="1087"/>
      <c r="G7" s="1087"/>
      <c r="H7" s="1087"/>
      <c r="I7" s="1087"/>
      <c r="J7" s="1087"/>
      <c r="K7" s="1087"/>
      <c r="L7" s="1087"/>
      <c r="M7" s="1087"/>
      <c r="N7" s="1087"/>
      <c r="O7" s="1087"/>
      <c r="P7" s="1087"/>
      <c r="Q7" s="1087"/>
      <c r="R7" s="1087"/>
      <c r="S7" s="1087"/>
      <c r="T7" s="1087"/>
      <c r="U7" s="1087"/>
      <c r="AD7" s="1023" t="s">
        <v>132</v>
      </c>
      <c r="AE7" s="1077"/>
      <c r="AF7" s="1025"/>
      <c r="AG7" s="606" t="str">
        <f>IF('C'!F4="","",'C'!F4)</f>
        <v/>
      </c>
      <c r="AH7" s="1021"/>
      <c r="AI7" s="1021"/>
      <c r="AJ7" s="1021"/>
      <c r="AK7" s="1021"/>
      <c r="AL7" s="1021"/>
      <c r="AM7" s="1021"/>
      <c r="AN7" s="1021"/>
      <c r="AO7" s="1021"/>
      <c r="AP7" s="645"/>
      <c r="AQ7" s="1045" t="s">
        <v>392</v>
      </c>
      <c r="AR7" s="1045"/>
      <c r="AS7" s="1045"/>
      <c r="AT7" s="1031" t="str">
        <f>IF('C'!F5="","",'C'!F5)</f>
        <v/>
      </c>
      <c r="AU7" s="1031"/>
      <c r="AV7" s="1031"/>
      <c r="AW7" s="1031"/>
      <c r="AX7" s="1031"/>
      <c r="AY7" s="1031"/>
      <c r="AZ7" s="1031"/>
      <c r="BA7" s="1031"/>
      <c r="BB7" s="1031"/>
      <c r="BC7" s="1031"/>
    </row>
    <row r="8" spans="1:55" ht="16.5" customHeight="1">
      <c r="B8" s="456"/>
      <c r="C8" s="456"/>
      <c r="D8" s="456"/>
      <c r="E8" s="456"/>
      <c r="F8" s="456"/>
      <c r="G8" s="456"/>
      <c r="H8" s="456"/>
      <c r="I8" s="456"/>
      <c r="J8" s="456"/>
      <c r="K8" s="456"/>
      <c r="L8" s="456"/>
      <c r="M8" s="456"/>
      <c r="N8" s="456"/>
      <c r="O8" s="456"/>
      <c r="P8" s="456"/>
      <c r="Q8" s="456"/>
      <c r="R8" s="456"/>
      <c r="S8" s="456"/>
      <c r="T8" s="456"/>
      <c r="U8" s="456"/>
      <c r="AD8" s="1032" t="s">
        <v>1240</v>
      </c>
      <c r="AE8" s="912"/>
      <c r="AF8" s="1033"/>
      <c r="AG8" s="647" t="str">
        <f>IF('C'!J4="","",'C'!J4)</f>
        <v/>
      </c>
      <c r="AH8" s="1022"/>
      <c r="AI8" s="1022"/>
      <c r="AJ8" s="1022"/>
      <c r="AK8" s="1022"/>
      <c r="AL8" s="1022"/>
      <c r="AM8" s="1022"/>
      <c r="AN8" s="1022"/>
      <c r="AO8" s="1022"/>
      <c r="AP8" s="646"/>
      <c r="AQ8" s="1045"/>
      <c r="AR8" s="1045"/>
      <c r="AS8" s="1045"/>
      <c r="AT8" s="1031"/>
      <c r="AU8" s="1031"/>
      <c r="AV8" s="1031"/>
      <c r="AW8" s="1031"/>
      <c r="AX8" s="1031"/>
      <c r="AY8" s="1031"/>
      <c r="AZ8" s="1031"/>
      <c r="BA8" s="1031"/>
      <c r="BB8" s="1031"/>
      <c r="BC8" s="1031"/>
    </row>
    <row r="9" spans="1:55" ht="13.5" customHeight="1">
      <c r="A9" s="1088" t="s">
        <v>394</v>
      </c>
      <c r="B9" s="1088"/>
      <c r="C9" s="1088"/>
      <c r="D9" s="1100" t="str">
        <f>IF(A!F11="","",A!F11)</f>
        <v/>
      </c>
      <c r="E9" s="1100"/>
      <c r="F9" s="1100"/>
      <c r="G9" s="1100"/>
      <c r="H9" s="1100"/>
      <c r="I9" s="1100"/>
      <c r="J9" s="1100"/>
      <c r="AD9" s="1034" t="s">
        <v>393</v>
      </c>
      <c r="AE9" s="1024"/>
      <c r="AF9" s="1025"/>
      <c r="AG9" s="1115" t="str">
        <f>IF('C'!F7="","",'C'!F7)</f>
        <v/>
      </c>
      <c r="AH9" s="1021"/>
      <c r="AI9" s="1021"/>
      <c r="AJ9" s="1021"/>
      <c r="AK9" s="1021"/>
      <c r="AL9" s="1021"/>
      <c r="AM9" s="1021"/>
      <c r="AN9" s="1021"/>
      <c r="AO9" s="1021"/>
      <c r="AP9" s="1021"/>
      <c r="AQ9" s="1021"/>
      <c r="AR9" s="1021"/>
      <c r="AS9" s="1021"/>
      <c r="AT9" s="1021"/>
      <c r="AU9" s="1021"/>
      <c r="AV9" s="1021"/>
      <c r="AW9" s="1021"/>
      <c r="AX9" s="1021"/>
      <c r="AY9" s="1021"/>
      <c r="AZ9" s="1021"/>
      <c r="BA9" s="1021"/>
      <c r="BB9" s="1021"/>
      <c r="BC9" s="1116"/>
    </row>
    <row r="10" spans="1:55" ht="13.5" customHeight="1">
      <c r="A10" s="1099"/>
      <c r="B10" s="1099"/>
      <c r="C10" s="1099"/>
      <c r="D10" s="1101"/>
      <c r="E10" s="1101"/>
      <c r="F10" s="1101"/>
      <c r="G10" s="1101"/>
      <c r="H10" s="1101"/>
      <c r="I10" s="1101"/>
      <c r="J10" s="1101"/>
      <c r="M10" s="2" t="s">
        <v>395</v>
      </c>
      <c r="AD10" s="1026"/>
      <c r="AE10" s="582"/>
      <c r="AF10" s="1027"/>
      <c r="AG10" s="1117"/>
      <c r="AH10" s="660"/>
      <c r="AI10" s="660"/>
      <c r="AJ10" s="660"/>
      <c r="AK10" s="660"/>
      <c r="AL10" s="660"/>
      <c r="AM10" s="660"/>
      <c r="AN10" s="660"/>
      <c r="AO10" s="660"/>
      <c r="AP10" s="660"/>
      <c r="AQ10" s="660"/>
      <c r="AR10" s="660"/>
      <c r="AS10" s="660"/>
      <c r="AT10" s="660"/>
      <c r="AU10" s="660"/>
      <c r="AV10" s="660"/>
      <c r="AW10" s="660"/>
      <c r="AX10" s="660"/>
      <c r="AY10" s="660"/>
      <c r="AZ10" s="660"/>
      <c r="BA10" s="660"/>
      <c r="BB10" s="660"/>
      <c r="BC10" s="661"/>
    </row>
    <row r="11" spans="1:55" ht="13.5" customHeight="1">
      <c r="A11" s="457"/>
      <c r="B11" s="457"/>
      <c r="C11" s="457"/>
      <c r="D11" s="1112" t="str">
        <f>"（事業者ID : 99506715300022）"</f>
        <v>（事業者ID : 99506715300022）</v>
      </c>
      <c r="E11" s="1112"/>
      <c r="F11" s="1112"/>
      <c r="G11" s="1112"/>
      <c r="H11" s="1112"/>
      <c r="I11" s="1112"/>
      <c r="J11" s="1112"/>
      <c r="M11" s="577"/>
      <c r="N11" s="577"/>
      <c r="O11" s="577"/>
      <c r="Q11" s="1114"/>
      <c r="R11" s="1114"/>
      <c r="S11" s="1114"/>
      <c r="T11" s="1114"/>
      <c r="U11" s="1114"/>
      <c r="V11" s="1114"/>
      <c r="AD11" s="1032"/>
      <c r="AE11" s="583"/>
      <c r="AF11" s="1033"/>
      <c r="AG11" s="551"/>
      <c r="AH11" s="648"/>
      <c r="AI11" s="648"/>
      <c r="AJ11" s="648"/>
      <c r="AK11" s="648"/>
      <c r="AL11" s="648"/>
      <c r="AM11" s="648"/>
      <c r="AN11" s="648"/>
      <c r="AO11" s="648"/>
      <c r="AP11" s="648"/>
      <c r="AQ11" s="648"/>
      <c r="AR11" s="648"/>
      <c r="AS11" s="648"/>
      <c r="AT11" s="648"/>
      <c r="AU11" s="648"/>
      <c r="AV11" s="648" t="s">
        <v>396</v>
      </c>
      <c r="AW11" s="648"/>
      <c r="AX11" s="1118" t="str">
        <f>IF('C'!F8="","",'C'!F8)</f>
        <v/>
      </c>
      <c r="AY11" s="1118"/>
      <c r="AZ11" s="1118"/>
      <c r="BA11" s="1118"/>
      <c r="BB11" s="1118"/>
      <c r="BC11" s="1119"/>
    </row>
    <row r="12" spans="1:55" ht="19.5" customHeight="1">
      <c r="A12" s="1088"/>
      <c r="B12" s="589"/>
      <c r="C12" s="589"/>
      <c r="D12" s="1113"/>
      <c r="E12" s="1113"/>
      <c r="F12" s="1113"/>
      <c r="G12" s="1113"/>
      <c r="H12" s="1113"/>
      <c r="I12" s="1113"/>
      <c r="J12" s="577"/>
      <c r="M12" s="1079" t="s">
        <v>1283</v>
      </c>
      <c r="N12" s="1079"/>
      <c r="O12" s="1079"/>
      <c r="P12" s="1079"/>
      <c r="Q12" s="1082" t="str">
        <f>IF(B!F7="","",B!F7)</f>
        <v/>
      </c>
      <c r="R12" s="1082"/>
      <c r="S12" s="1082"/>
      <c r="T12" s="1082"/>
      <c r="U12" s="1082"/>
      <c r="V12" s="1082"/>
      <c r="W12" s="1082"/>
      <c r="X12" s="1082"/>
      <c r="Y12" s="1082"/>
      <c r="Z12" s="1082"/>
      <c r="AD12" s="1034" t="s">
        <v>397</v>
      </c>
      <c r="AE12" s="1024"/>
      <c r="AF12" s="1025"/>
      <c r="AG12" s="1102" t="str">
        <f>IF(A!F4="","",A!F4)</f>
        <v/>
      </c>
      <c r="AH12" s="1103"/>
      <c r="AI12" s="1103"/>
      <c r="AJ12" s="1103"/>
      <c r="AK12" s="1103"/>
      <c r="AL12" s="1103"/>
      <c r="AM12" s="1103"/>
      <c r="AN12" s="1103"/>
      <c r="AO12" s="1103"/>
      <c r="AP12" s="1103"/>
      <c r="AQ12" s="1103"/>
      <c r="AR12" s="1103"/>
      <c r="AS12" s="1103"/>
      <c r="AT12" s="1103"/>
      <c r="AU12" s="1103"/>
      <c r="AV12" s="1103"/>
      <c r="AW12" s="1103"/>
      <c r="AX12" s="1103"/>
      <c r="AY12" s="1103"/>
      <c r="AZ12" s="1103"/>
      <c r="BA12" s="1103"/>
      <c r="BB12" s="1103"/>
      <c r="BC12" s="1104"/>
    </row>
    <row r="13" spans="1:55" ht="9" customHeight="1">
      <c r="A13" s="589"/>
      <c r="B13" s="589"/>
      <c r="C13" s="589"/>
      <c r="D13" s="1113"/>
      <c r="E13" s="1113"/>
      <c r="F13" s="1113"/>
      <c r="G13" s="1113"/>
      <c r="H13" s="1113"/>
      <c r="I13" s="1113"/>
      <c r="J13" s="577"/>
      <c r="M13" s="547"/>
      <c r="N13" s="547"/>
      <c r="O13" s="547"/>
      <c r="P13" s="458"/>
      <c r="Q13" s="1085" t="str">
        <f>IF(B!F4="","",B!F4)</f>
        <v/>
      </c>
      <c r="R13" s="1085"/>
      <c r="S13" s="1085"/>
      <c r="T13" s="1085"/>
      <c r="U13" s="1085"/>
      <c r="V13" s="1085"/>
      <c r="W13" s="1085"/>
      <c r="X13" s="1085"/>
      <c r="Y13" s="1085"/>
      <c r="Z13" s="1085"/>
      <c r="AD13" s="1026"/>
      <c r="AE13" s="582"/>
      <c r="AF13" s="1027"/>
      <c r="AG13" s="1105" t="str">
        <f>IF('C'!F9="","",'C'!F9)</f>
        <v/>
      </c>
      <c r="AH13" s="1106"/>
      <c r="AI13" s="1106"/>
      <c r="AJ13" s="1106"/>
      <c r="AK13" s="1106"/>
      <c r="AL13" s="1106"/>
      <c r="AM13" s="1106"/>
      <c r="AN13" s="1106"/>
      <c r="AO13" s="1106"/>
      <c r="AP13" s="1106"/>
      <c r="AQ13" s="1106"/>
      <c r="AR13" s="1106"/>
      <c r="AS13" s="1106"/>
      <c r="AT13" s="1106"/>
      <c r="AU13" s="1106"/>
      <c r="AV13" s="1106"/>
      <c r="AW13" s="1106"/>
      <c r="AX13" s="1106"/>
      <c r="AY13" s="1106"/>
      <c r="AZ13" s="1106"/>
      <c r="BA13" s="1106"/>
      <c r="BB13" s="1106"/>
      <c r="BC13" s="1107"/>
    </row>
    <row r="14" spans="1:55" ht="15.75" customHeight="1">
      <c r="A14" s="6"/>
      <c r="M14" s="1080" t="s">
        <v>400</v>
      </c>
      <c r="N14" s="1080"/>
      <c r="O14" s="1080"/>
      <c r="P14" s="1080"/>
      <c r="Q14" s="1079"/>
      <c r="R14" s="1079"/>
      <c r="S14" s="1079"/>
      <c r="T14" s="1079"/>
      <c r="U14" s="1079"/>
      <c r="V14" s="1079"/>
      <c r="W14" s="1079"/>
      <c r="X14" s="1079"/>
      <c r="Y14" s="1079"/>
      <c r="Z14" s="1079"/>
      <c r="AD14" s="1032"/>
      <c r="AE14" s="583"/>
      <c r="AF14" s="1033"/>
      <c r="AG14" s="1108"/>
      <c r="AH14" s="1109"/>
      <c r="AI14" s="1109"/>
      <c r="AJ14" s="1109"/>
      <c r="AK14" s="1109"/>
      <c r="AL14" s="1109"/>
      <c r="AM14" s="1109"/>
      <c r="AN14" s="1109"/>
      <c r="AO14" s="1109"/>
      <c r="AP14" s="1109"/>
      <c r="AQ14" s="1109"/>
      <c r="AR14" s="1109"/>
      <c r="AS14" s="1109"/>
      <c r="AT14" s="1109"/>
      <c r="AU14" s="1109"/>
      <c r="AV14" s="1109"/>
      <c r="AW14" s="1109"/>
      <c r="AX14" s="1109"/>
      <c r="AY14" s="1109"/>
      <c r="AZ14" s="1109"/>
      <c r="BA14" s="1109"/>
      <c r="BB14" s="1109"/>
      <c r="BC14" s="1110"/>
    </row>
    <row r="15" spans="1:55" ht="20.100000000000001" customHeight="1">
      <c r="A15" s="1089" t="s">
        <v>1237</v>
      </c>
      <c r="B15" s="1045"/>
      <c r="C15" s="1045"/>
      <c r="D15" s="1090" t="str">
        <f>IF(A!F11="","",A!F11)&amp;IF(A!J11="","",A!J11)</f>
        <v/>
      </c>
      <c r="E15" s="1091"/>
      <c r="F15" s="1091"/>
      <c r="G15" s="1091"/>
      <c r="H15" s="1091"/>
      <c r="I15" s="1091"/>
      <c r="J15" s="1092"/>
      <c r="M15" s="1080" t="s">
        <v>1236</v>
      </c>
      <c r="N15" s="1080"/>
      <c r="O15" s="1080"/>
      <c r="P15" s="1080"/>
      <c r="Q15" s="1086" t="str">
        <f>IF(B!J4="","",B!J4)</f>
        <v/>
      </c>
      <c r="R15" s="1086"/>
      <c r="S15" s="1086"/>
      <c r="T15" s="1086"/>
      <c r="U15" s="1086"/>
      <c r="V15" s="1086"/>
      <c r="W15" s="1086"/>
      <c r="X15" s="1086"/>
      <c r="Y15" s="1086"/>
      <c r="Z15" s="1086"/>
      <c r="AD15" s="1023" t="s">
        <v>385</v>
      </c>
      <c r="AE15" s="1024"/>
      <c r="AF15" s="1025"/>
      <c r="AG15" s="248" t="s">
        <v>316</v>
      </c>
      <c r="AH15" s="1047" t="str">
        <f>IF('C'!G10="","",'C'!G10)</f>
        <v/>
      </c>
      <c r="AI15" s="1047"/>
      <c r="AJ15" s="1047"/>
      <c r="AK15" s="1047"/>
      <c r="AL15" s="1047"/>
      <c r="AM15" s="1047"/>
      <c r="AN15" s="1047"/>
      <c r="AO15" s="1047"/>
      <c r="AP15" s="1048"/>
      <c r="AQ15" s="1045" t="s">
        <v>398</v>
      </c>
      <c r="AR15" s="1045"/>
      <c r="AS15" s="1045"/>
      <c r="AT15" s="1124"/>
      <c r="AU15" s="1124"/>
      <c r="AV15" s="1124"/>
      <c r="AW15" s="1124"/>
      <c r="AX15" s="1124"/>
      <c r="AY15" s="1124"/>
      <c r="AZ15" s="1124"/>
      <c r="BA15" s="1124"/>
      <c r="BB15" s="1124"/>
      <c r="BC15" s="1124"/>
    </row>
    <row r="16" spans="1:55" ht="19.5" customHeight="1">
      <c r="A16" s="1045"/>
      <c r="B16" s="1045"/>
      <c r="C16" s="1045"/>
      <c r="D16" s="1093"/>
      <c r="E16" s="1094"/>
      <c r="F16" s="1094"/>
      <c r="G16" s="1094"/>
      <c r="H16" s="1094"/>
      <c r="I16" s="1094"/>
      <c r="J16" s="1095"/>
      <c r="M16" s="1081" t="s">
        <v>392</v>
      </c>
      <c r="N16" s="1081"/>
      <c r="O16" s="1081"/>
      <c r="P16" s="1081"/>
      <c r="Q16" s="1086" t="str">
        <f>IF(B!F5="","",B!F5)</f>
        <v/>
      </c>
      <c r="R16" s="1086"/>
      <c r="S16" s="1086"/>
      <c r="T16" s="1086"/>
      <c r="U16" s="1086"/>
      <c r="V16" s="1086"/>
      <c r="W16" s="1086"/>
      <c r="X16" s="1086"/>
      <c r="Y16" s="1086"/>
      <c r="Z16" s="1086"/>
      <c r="AD16" s="1032"/>
      <c r="AE16" s="583"/>
      <c r="AF16" s="1033"/>
      <c r="AG16" s="247" t="s">
        <v>318</v>
      </c>
      <c r="AH16" s="1053" t="str">
        <f>IF('C'!J10="","",'C'!J10)</f>
        <v/>
      </c>
      <c r="AI16" s="1053"/>
      <c r="AJ16" s="1053"/>
      <c r="AK16" s="1053"/>
      <c r="AL16" s="1053"/>
      <c r="AM16" s="1053"/>
      <c r="AN16" s="1053"/>
      <c r="AO16" s="1053"/>
      <c r="AP16" s="1054"/>
      <c r="AQ16" s="1045"/>
      <c r="AR16" s="1045"/>
      <c r="AS16" s="1045"/>
      <c r="AT16" s="1124"/>
      <c r="AU16" s="1124"/>
      <c r="AV16" s="1124"/>
      <c r="AW16" s="1124"/>
      <c r="AX16" s="1124"/>
      <c r="AY16" s="1124"/>
      <c r="AZ16" s="1124"/>
      <c r="BA16" s="1124"/>
      <c r="BB16" s="1124"/>
      <c r="BC16" s="1124"/>
    </row>
    <row r="17" spans="1:55">
      <c r="A17" s="1045"/>
      <c r="B17" s="1045"/>
      <c r="C17" s="1045"/>
      <c r="D17" s="1096"/>
      <c r="E17" s="1097"/>
      <c r="F17" s="1097"/>
      <c r="G17" s="1097"/>
      <c r="H17" s="1097"/>
      <c r="I17" s="1097"/>
      <c r="J17" s="1098"/>
      <c r="M17" s="1125"/>
      <c r="N17" s="1125"/>
      <c r="O17" s="1125"/>
      <c r="P17" s="1125"/>
      <c r="Q17" s="1126"/>
      <c r="R17" s="1126"/>
      <c r="S17" s="1126"/>
      <c r="T17" s="1126"/>
      <c r="U17" s="1126"/>
      <c r="V17" s="1126"/>
      <c r="W17" s="1126"/>
      <c r="X17" s="1126"/>
      <c r="Y17" s="1126"/>
      <c r="Z17" s="1126"/>
    </row>
    <row r="18" spans="1:55" ht="20.100000000000001" customHeight="1">
      <c r="M18" s="1018"/>
      <c r="N18" s="1018"/>
      <c r="O18" s="1018"/>
      <c r="P18" s="1018"/>
      <c r="Q18" s="1068"/>
      <c r="R18" s="1068"/>
      <c r="S18" s="1068"/>
      <c r="T18" s="1068"/>
      <c r="U18" s="1068"/>
      <c r="V18" s="1068"/>
      <c r="W18" s="1068"/>
      <c r="X18" s="1068"/>
      <c r="Y18" s="1068"/>
      <c r="Z18" s="1068"/>
      <c r="AD18" s="11"/>
      <c r="AE18" s="3"/>
      <c r="AF18" s="12"/>
      <c r="AG18" s="1028" t="s">
        <v>321</v>
      </c>
      <c r="AH18" s="1029"/>
      <c r="AI18" s="1029"/>
      <c r="AJ18" s="1029"/>
      <c r="AK18" s="1029"/>
      <c r="AL18" s="1029"/>
      <c r="AM18" s="1029"/>
      <c r="AN18" s="1028" t="s">
        <v>401</v>
      </c>
      <c r="AO18" s="1029"/>
      <c r="AP18" s="1029"/>
      <c r="AQ18" s="1029"/>
      <c r="AR18" s="1029"/>
      <c r="AS18" s="1029"/>
      <c r="AT18" s="1029"/>
      <c r="AU18" s="1029"/>
      <c r="AV18" s="1029"/>
      <c r="AW18" s="1030"/>
      <c r="AX18" s="1028" t="s">
        <v>322</v>
      </c>
      <c r="AY18" s="1029"/>
      <c r="AZ18" s="1029"/>
      <c r="BA18" s="1029"/>
      <c r="BB18" s="1029"/>
      <c r="BC18" s="1030"/>
    </row>
    <row r="19" spans="1:55" ht="20.100000000000001" customHeight="1">
      <c r="M19" s="1018"/>
      <c r="N19" s="1018"/>
      <c r="O19" s="1018"/>
      <c r="P19" s="1018"/>
      <c r="Q19" s="1068"/>
      <c r="R19" s="1068"/>
      <c r="S19" s="1068"/>
      <c r="T19" s="1068"/>
      <c r="U19" s="1068"/>
      <c r="V19" s="1068"/>
      <c r="W19" s="1068"/>
      <c r="X19" s="1068"/>
      <c r="Y19" s="1068"/>
      <c r="Z19" s="25"/>
      <c r="AD19" s="1083" t="s">
        <v>403</v>
      </c>
      <c r="AE19" s="577"/>
      <c r="AF19" s="1084"/>
      <c r="AG19" s="606" t="str">
        <f>IF('C'!F18="","",'C'!F18)</f>
        <v/>
      </c>
      <c r="AH19" s="607"/>
      <c r="AI19" s="607"/>
      <c r="AJ19" s="607"/>
      <c r="AK19" s="607"/>
      <c r="AL19" s="607" t="s">
        <v>323</v>
      </c>
      <c r="AM19" s="607"/>
      <c r="AN19" s="606" t="s">
        <v>404</v>
      </c>
      <c r="AO19" s="607"/>
      <c r="AP19" s="607" t="s">
        <v>146</v>
      </c>
      <c r="AQ19" s="607"/>
      <c r="AR19" s="657"/>
      <c r="AS19" s="607" t="s">
        <v>147</v>
      </c>
      <c r="AT19" s="607" t="str">
        <f>IF('C'!K18="","",'C'!K18)</f>
        <v/>
      </c>
      <c r="AU19" s="607"/>
      <c r="AV19" s="607"/>
      <c r="AW19" s="645" t="s">
        <v>148</v>
      </c>
      <c r="AX19" s="1046" t="str">
        <f>IF('C'!F19="","",'C'!F19)</f>
        <v/>
      </c>
      <c r="AY19" s="1047"/>
      <c r="AZ19" s="1047"/>
      <c r="BA19" s="1047"/>
      <c r="BB19" s="1047"/>
      <c r="BC19" s="1048"/>
    </row>
    <row r="20" spans="1:55" ht="21" customHeight="1">
      <c r="A20" s="8" t="s">
        <v>405</v>
      </c>
      <c r="AD20" s="13"/>
      <c r="AE20" s="1"/>
      <c r="AF20" s="16"/>
      <c r="AG20" s="647"/>
      <c r="AH20" s="648"/>
      <c r="AI20" s="648"/>
      <c r="AJ20" s="648"/>
      <c r="AK20" s="648"/>
      <c r="AL20" s="648"/>
      <c r="AM20" s="648"/>
      <c r="AN20" s="647" t="s">
        <v>406</v>
      </c>
      <c r="AO20" s="648"/>
      <c r="AP20" s="648" t="s">
        <v>150</v>
      </c>
      <c r="AQ20" s="648"/>
      <c r="AR20" s="624"/>
      <c r="AS20" s="648"/>
      <c r="AT20" s="648"/>
      <c r="AU20" s="648"/>
      <c r="AV20" s="648"/>
      <c r="AW20" s="646"/>
      <c r="AX20" s="1052"/>
      <c r="AY20" s="1053"/>
      <c r="AZ20" s="1053"/>
      <c r="BA20" s="1053"/>
      <c r="BB20" s="1053"/>
      <c r="BC20" s="1054"/>
    </row>
    <row r="21" spans="1:55">
      <c r="A21" s="634" t="s">
        <v>382</v>
      </c>
      <c r="B21" s="635"/>
      <c r="C21" s="636"/>
      <c r="D21" s="2057" t="str">
        <f>IF(A!F4="","",A!F4)</f>
        <v/>
      </c>
      <c r="E21" s="2058"/>
      <c r="F21" s="2058"/>
      <c r="G21" s="2058"/>
      <c r="H21" s="2058"/>
      <c r="I21" s="2058"/>
      <c r="J21" s="2058"/>
      <c r="K21" s="2058"/>
      <c r="L21" s="2058"/>
      <c r="M21" s="2058"/>
      <c r="N21" s="2058"/>
      <c r="O21" s="2058"/>
      <c r="P21" s="2058"/>
      <c r="Q21" s="2058"/>
      <c r="R21" s="2058"/>
      <c r="S21" s="2058"/>
      <c r="T21" s="2058"/>
      <c r="U21" s="2058"/>
      <c r="V21" s="2058"/>
      <c r="W21" s="2058"/>
      <c r="X21" s="2058"/>
      <c r="Y21" s="2058"/>
      <c r="Z21" s="2059"/>
      <c r="AD21" s="1120" t="s">
        <v>407</v>
      </c>
      <c r="AE21" s="1121"/>
      <c r="AF21" s="1122"/>
      <c r="AG21" s="606" t="str">
        <f>IF('C'!F20="","",'C'!F20)</f>
        <v/>
      </c>
      <c r="AH21" s="607"/>
      <c r="AI21" s="607"/>
      <c r="AJ21" s="607"/>
      <c r="AK21" s="607"/>
      <c r="AL21" s="607" t="s">
        <v>323</v>
      </c>
      <c r="AM21" s="607"/>
      <c r="AN21" s="606" t="s">
        <v>404</v>
      </c>
      <c r="AO21" s="607"/>
      <c r="AP21" s="607" t="s">
        <v>146</v>
      </c>
      <c r="AQ21" s="607"/>
      <c r="AR21" s="657"/>
      <c r="AS21" s="607" t="s">
        <v>147</v>
      </c>
      <c r="AT21" s="607" t="str">
        <f>IF('C'!K20="","",'C'!K20)</f>
        <v/>
      </c>
      <c r="AU21" s="607"/>
      <c r="AV21" s="607"/>
      <c r="AW21" s="645" t="s">
        <v>148</v>
      </c>
      <c r="AX21" s="1046" t="str">
        <f>IF('C'!F21="","",'C'!F21)</f>
        <v/>
      </c>
      <c r="AY21" s="1047"/>
      <c r="AZ21" s="1047"/>
      <c r="BA21" s="1047"/>
      <c r="BB21" s="1047"/>
      <c r="BC21" s="1048"/>
    </row>
    <row r="22" spans="1:55" ht="6" customHeight="1">
      <c r="A22" s="1075" t="s">
        <v>408</v>
      </c>
      <c r="B22" s="614"/>
      <c r="C22" s="1076"/>
      <c r="D22" s="2060"/>
      <c r="E22" s="2061"/>
      <c r="F22" s="2061"/>
      <c r="G22" s="2061"/>
      <c r="H22" s="2061"/>
      <c r="I22" s="2061"/>
      <c r="J22" s="2061"/>
      <c r="K22" s="2061"/>
      <c r="L22" s="2061"/>
      <c r="M22" s="2061"/>
      <c r="N22" s="2061"/>
      <c r="O22" s="2061"/>
      <c r="P22" s="2061"/>
      <c r="Q22" s="2061"/>
      <c r="R22" s="2061"/>
      <c r="S22" s="2061"/>
      <c r="T22" s="2061"/>
      <c r="U22" s="2061"/>
      <c r="V22" s="2061"/>
      <c r="W22" s="2061"/>
      <c r="X22" s="2061"/>
      <c r="Y22" s="2061"/>
      <c r="Z22" s="2062"/>
      <c r="AD22" s="1120"/>
      <c r="AE22" s="1121"/>
      <c r="AF22" s="1122"/>
      <c r="AG22" s="659"/>
      <c r="AH22" s="660"/>
      <c r="AI22" s="660"/>
      <c r="AJ22" s="660"/>
      <c r="AK22" s="660"/>
      <c r="AL22" s="660"/>
      <c r="AM22" s="660"/>
      <c r="AN22" s="659"/>
      <c r="AO22" s="660"/>
      <c r="AP22" s="660"/>
      <c r="AQ22" s="660"/>
      <c r="AR22" s="621"/>
      <c r="AS22" s="660"/>
      <c r="AT22" s="660"/>
      <c r="AU22" s="660"/>
      <c r="AV22" s="660"/>
      <c r="AW22" s="661"/>
      <c r="AX22" s="1049"/>
      <c r="AY22" s="1050"/>
      <c r="AZ22" s="1050"/>
      <c r="BA22" s="1050"/>
      <c r="BB22" s="1050"/>
      <c r="BC22" s="1051"/>
    </row>
    <row r="23" spans="1:55" ht="6" customHeight="1">
      <c r="A23" s="1075"/>
      <c r="B23" s="614"/>
      <c r="C23" s="1076"/>
      <c r="D23" s="1062" t="str">
        <f>IF(B!F9="","",B!F9)</f>
        <v/>
      </c>
      <c r="E23" s="1063"/>
      <c r="F23" s="1063"/>
      <c r="G23" s="1063"/>
      <c r="H23" s="1063"/>
      <c r="I23" s="1063"/>
      <c r="J23" s="1063"/>
      <c r="K23" s="1063"/>
      <c r="L23" s="1063"/>
      <c r="M23" s="1063"/>
      <c r="N23" s="1063"/>
      <c r="O23" s="1063"/>
      <c r="P23" s="1063"/>
      <c r="Q23" s="1063"/>
      <c r="R23" s="1063"/>
      <c r="S23" s="1063"/>
      <c r="T23" s="1063"/>
      <c r="U23" s="1063"/>
      <c r="V23" s="1063"/>
      <c r="W23" s="1063"/>
      <c r="X23" s="1063"/>
      <c r="Y23" s="1063"/>
      <c r="Z23" s="1064"/>
      <c r="AD23" s="1120"/>
      <c r="AE23" s="1121"/>
      <c r="AF23" s="1122"/>
      <c r="AG23" s="659"/>
      <c r="AH23" s="660"/>
      <c r="AI23" s="660"/>
      <c r="AJ23" s="660"/>
      <c r="AK23" s="660"/>
      <c r="AL23" s="660"/>
      <c r="AM23" s="660"/>
      <c r="AN23" s="659" t="s">
        <v>406</v>
      </c>
      <c r="AO23" s="660"/>
      <c r="AP23" s="660" t="s">
        <v>150</v>
      </c>
      <c r="AQ23" s="660"/>
      <c r="AR23" s="621"/>
      <c r="AS23" s="660"/>
      <c r="AT23" s="660"/>
      <c r="AU23" s="660"/>
      <c r="AV23" s="660"/>
      <c r="AW23" s="661"/>
      <c r="AX23" s="1049"/>
      <c r="AY23" s="1050"/>
      <c r="AZ23" s="1050"/>
      <c r="BA23" s="1050"/>
      <c r="BB23" s="1050"/>
      <c r="BC23" s="1051"/>
    </row>
    <row r="24" spans="1:55">
      <c r="A24" s="637" t="s">
        <v>409</v>
      </c>
      <c r="B24" s="638"/>
      <c r="C24" s="639"/>
      <c r="D24" s="1065"/>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7"/>
      <c r="AD24" s="14"/>
      <c r="AE24" s="4"/>
      <c r="AF24" s="15"/>
      <c r="AG24" s="647"/>
      <c r="AH24" s="648"/>
      <c r="AI24" s="648"/>
      <c r="AJ24" s="648"/>
      <c r="AK24" s="648"/>
      <c r="AL24" s="648"/>
      <c r="AM24" s="648"/>
      <c r="AN24" s="647"/>
      <c r="AO24" s="648"/>
      <c r="AP24" s="648"/>
      <c r="AQ24" s="648"/>
      <c r="AR24" s="624"/>
      <c r="AS24" s="648"/>
      <c r="AT24" s="648"/>
      <c r="AU24" s="648"/>
      <c r="AV24" s="648"/>
      <c r="AW24" s="646"/>
      <c r="AX24" s="1052"/>
      <c r="AY24" s="1053"/>
      <c r="AZ24" s="1053"/>
      <c r="BA24" s="1053"/>
      <c r="BB24" s="1053"/>
      <c r="BC24" s="1054"/>
    </row>
    <row r="25" spans="1:55" ht="19.5" customHeight="1">
      <c r="A25" s="1023" t="s">
        <v>410</v>
      </c>
      <c r="B25" s="1024"/>
      <c r="C25" s="1025"/>
      <c r="D25" s="248" t="s">
        <v>316</v>
      </c>
      <c r="E25" s="1078" t="str">
        <f>IF(B!G10="","",B!G10)</f>
        <v/>
      </c>
      <c r="F25" s="1078"/>
      <c r="G25" s="1078"/>
      <c r="H25" s="1078"/>
      <c r="I25" s="1078"/>
      <c r="J25" s="1078"/>
      <c r="K25" s="1078"/>
      <c r="L25" s="1078"/>
      <c r="M25" s="330"/>
      <c r="N25" s="606" t="s">
        <v>411</v>
      </c>
      <c r="O25" s="607"/>
      <c r="P25" s="607"/>
      <c r="Q25" s="645"/>
      <c r="R25" s="1046"/>
      <c r="S25" s="1047"/>
      <c r="T25" s="1047"/>
      <c r="U25" s="1047"/>
      <c r="V25" s="1047"/>
      <c r="W25" s="1047"/>
      <c r="X25" s="1047"/>
      <c r="Y25" s="1047"/>
      <c r="Z25" s="1048"/>
      <c r="AD25" s="1"/>
      <c r="AE25" s="1"/>
      <c r="AF25" s="1"/>
      <c r="AG25" s="20"/>
      <c r="AH25" s="20"/>
      <c r="AI25" s="20"/>
      <c r="AJ25" s="20"/>
      <c r="AK25" s="17"/>
      <c r="AL25" s="17"/>
      <c r="AM25" s="25"/>
      <c r="AN25" s="25"/>
      <c r="AO25" s="25"/>
      <c r="AP25" s="25"/>
      <c r="AQ25" s="17"/>
      <c r="AR25" s="17"/>
      <c r="AS25" s="17"/>
      <c r="AT25" s="17"/>
      <c r="AU25" s="17"/>
      <c r="AV25" s="17"/>
      <c r="AW25" s="17"/>
      <c r="AX25" s="17"/>
      <c r="AY25" s="1"/>
      <c r="AZ25" s="1"/>
      <c r="BA25" s="1"/>
      <c r="BB25" s="1"/>
      <c r="BC25" s="1"/>
    </row>
    <row r="26" spans="1:55" ht="19.5" customHeight="1">
      <c r="A26" s="1032"/>
      <c r="B26" s="583"/>
      <c r="C26" s="1033"/>
      <c r="D26" s="247" t="s">
        <v>318</v>
      </c>
      <c r="E26" s="1071" t="str">
        <f>IF(B!J10="","",B!J10)</f>
        <v/>
      </c>
      <c r="F26" s="1071"/>
      <c r="G26" s="1071"/>
      <c r="H26" s="1071"/>
      <c r="I26" s="1071"/>
      <c r="J26" s="1071"/>
      <c r="K26" s="1071"/>
      <c r="L26" s="1071"/>
      <c r="M26" s="331"/>
      <c r="N26" s="647" t="s">
        <v>412</v>
      </c>
      <c r="O26" s="648"/>
      <c r="P26" s="648"/>
      <c r="Q26" s="646"/>
      <c r="R26" s="1052"/>
      <c r="S26" s="1053"/>
      <c r="T26" s="1053"/>
      <c r="U26" s="1053"/>
      <c r="V26" s="1053"/>
      <c r="W26" s="1053"/>
      <c r="X26" s="1053"/>
      <c r="Y26" s="1053"/>
      <c r="Z26" s="1054"/>
      <c r="AD26" s="1034" t="s">
        <v>413</v>
      </c>
      <c r="AE26" s="1035"/>
      <c r="AF26" s="1036"/>
      <c r="AG26" s="1035" t="s">
        <v>335</v>
      </c>
      <c r="AH26" s="1035"/>
      <c r="AI26" s="1036"/>
      <c r="AJ26" s="1028" t="s">
        <v>336</v>
      </c>
      <c r="AK26" s="1029"/>
      <c r="AL26" s="1029"/>
      <c r="AM26" s="1029"/>
      <c r="AN26" s="1029"/>
      <c r="AO26" s="1029"/>
      <c r="AP26" s="1030"/>
      <c r="AQ26" s="1028" t="s">
        <v>337</v>
      </c>
      <c r="AR26" s="1029"/>
      <c r="AS26" s="1029"/>
      <c r="AT26" s="1029"/>
      <c r="AU26" s="1029"/>
      <c r="AV26" s="1029"/>
      <c r="AW26" s="1030"/>
      <c r="AX26" s="1028" t="s">
        <v>338</v>
      </c>
      <c r="AY26" s="1029"/>
      <c r="AZ26" s="1029"/>
      <c r="BA26" s="1029"/>
      <c r="BB26" s="1029"/>
      <c r="BC26" s="1030"/>
    </row>
    <row r="27" spans="1:55" ht="13.5" customHeight="1">
      <c r="A27" s="1020"/>
      <c r="B27" s="1020"/>
      <c r="C27" s="1020"/>
      <c r="AD27" s="1037"/>
      <c r="AE27" s="911"/>
      <c r="AF27" s="1038"/>
      <c r="AG27" s="911"/>
      <c r="AH27" s="911"/>
      <c r="AI27" s="1038"/>
      <c r="AJ27" s="1023" t="s">
        <v>414</v>
      </c>
      <c r="AK27" s="1024"/>
      <c r="AL27" s="1024"/>
      <c r="AM27" s="1024"/>
      <c r="AN27" s="1024"/>
      <c r="AO27" s="1024"/>
      <c r="AP27" s="1025"/>
      <c r="AQ27" s="1023" t="s">
        <v>414</v>
      </c>
      <c r="AR27" s="1024"/>
      <c r="AS27" s="1024"/>
      <c r="AT27" s="1024"/>
      <c r="AU27" s="1024"/>
      <c r="AV27" s="1024"/>
      <c r="AW27" s="1025"/>
      <c r="AX27" s="1023" t="s">
        <v>415</v>
      </c>
      <c r="AY27" s="1024"/>
      <c r="AZ27" s="1024"/>
      <c r="BA27" s="1024"/>
      <c r="BB27" s="1024"/>
      <c r="BC27" s="1025"/>
    </row>
    <row r="28" spans="1:55" ht="13.5" customHeight="1">
      <c r="A28" s="1034" t="s">
        <v>416</v>
      </c>
      <c r="B28" s="1035"/>
      <c r="C28" s="1036"/>
      <c r="D28" s="1028" t="s">
        <v>321</v>
      </c>
      <c r="E28" s="1029"/>
      <c r="F28" s="1029"/>
      <c r="G28" s="1029"/>
      <c r="H28" s="1029"/>
      <c r="I28" s="1029"/>
      <c r="J28" s="1029"/>
      <c r="K28" s="1030"/>
      <c r="L28" s="1028" t="s">
        <v>417</v>
      </c>
      <c r="M28" s="1029"/>
      <c r="N28" s="1029"/>
      <c r="O28" s="1029"/>
      <c r="P28" s="1029"/>
      <c r="Q28" s="1029"/>
      <c r="R28" s="1029"/>
      <c r="S28" s="1029"/>
      <c r="T28" s="1030"/>
      <c r="U28" s="1045" t="s">
        <v>322</v>
      </c>
      <c r="V28" s="1045"/>
      <c r="W28" s="1045"/>
      <c r="X28" s="1045"/>
      <c r="Y28" s="1045"/>
      <c r="Z28" s="1045"/>
      <c r="AD28" s="1037"/>
      <c r="AE28" s="911"/>
      <c r="AF28" s="1038"/>
      <c r="AG28" s="1040"/>
      <c r="AH28" s="1040"/>
      <c r="AI28" s="1041"/>
      <c r="AJ28" s="1032" t="s">
        <v>1239</v>
      </c>
      <c r="AK28" s="583"/>
      <c r="AL28" s="583"/>
      <c r="AM28" s="583"/>
      <c r="AN28" s="583"/>
      <c r="AO28" s="583"/>
      <c r="AP28" s="1033"/>
      <c r="AQ28" s="1032" t="s">
        <v>1239</v>
      </c>
      <c r="AR28" s="583"/>
      <c r="AS28" s="583"/>
      <c r="AT28" s="583"/>
      <c r="AU28" s="583"/>
      <c r="AV28" s="583"/>
      <c r="AW28" s="1033"/>
      <c r="AX28" s="1032" t="s">
        <v>1239</v>
      </c>
      <c r="AY28" s="583"/>
      <c r="AZ28" s="583"/>
      <c r="BA28" s="583"/>
      <c r="BB28" s="583"/>
      <c r="BC28" s="1033"/>
    </row>
    <row r="29" spans="1:55" ht="13.5" customHeight="1">
      <c r="A29" s="1037"/>
      <c r="B29" s="911"/>
      <c r="C29" s="1038"/>
      <c r="D29" s="658" t="str">
        <f>IF(B!F18="","",B!F18)</f>
        <v/>
      </c>
      <c r="E29" s="1072"/>
      <c r="F29" s="1072"/>
      <c r="G29" s="1072"/>
      <c r="H29" s="1072"/>
      <c r="I29" s="1021" t="s">
        <v>323</v>
      </c>
      <c r="J29" s="1021"/>
      <c r="K29" s="645"/>
      <c r="L29" s="336" t="s">
        <v>404</v>
      </c>
      <c r="M29" s="1019" t="s">
        <v>146</v>
      </c>
      <c r="N29" s="1019"/>
      <c r="O29" s="657"/>
      <c r="P29" s="607" t="s">
        <v>147</v>
      </c>
      <c r="Q29" s="1069" t="str">
        <f>IF(B!K18="","",B!K18)</f>
        <v/>
      </c>
      <c r="R29" s="1069"/>
      <c r="S29" s="1069"/>
      <c r="T29" s="645" t="s">
        <v>148</v>
      </c>
      <c r="U29" s="1056" t="str">
        <f>IF(B!F19="","",B!F19)</f>
        <v/>
      </c>
      <c r="V29" s="1057"/>
      <c r="W29" s="1057"/>
      <c r="X29" s="1057"/>
      <c r="Y29" s="1057"/>
      <c r="Z29" s="1058"/>
      <c r="AD29" s="1037"/>
      <c r="AE29" s="911"/>
      <c r="AF29" s="1038"/>
      <c r="AG29" s="1034" t="s">
        <v>418</v>
      </c>
      <c r="AH29" s="1035"/>
      <c r="AI29" s="1036"/>
      <c r="AJ29" s="1029" t="s">
        <v>347</v>
      </c>
      <c r="AK29" s="1029"/>
      <c r="AL29" s="1029"/>
      <c r="AM29" s="1029"/>
      <c r="AN29" s="1030"/>
      <c r="AO29" s="1028" t="s">
        <v>336</v>
      </c>
      <c r="AP29" s="1029"/>
      <c r="AQ29" s="1029"/>
      <c r="AR29" s="1029"/>
      <c r="AS29" s="1030"/>
      <c r="AT29" s="1028" t="s">
        <v>337</v>
      </c>
      <c r="AU29" s="1029"/>
      <c r="AV29" s="1029"/>
      <c r="AW29" s="1029"/>
      <c r="AX29" s="1030"/>
      <c r="AY29" s="1028" t="s">
        <v>338</v>
      </c>
      <c r="AZ29" s="1029"/>
      <c r="BA29" s="1029"/>
      <c r="BB29" s="1029"/>
      <c r="BC29" s="1030"/>
    </row>
    <row r="30" spans="1:55" ht="13.5" customHeight="1">
      <c r="A30" s="1037"/>
      <c r="B30" s="911"/>
      <c r="C30" s="1038"/>
      <c r="D30" s="1073"/>
      <c r="E30" s="1074"/>
      <c r="F30" s="1074"/>
      <c r="G30" s="1074"/>
      <c r="H30" s="1074"/>
      <c r="I30" s="1022"/>
      <c r="J30" s="1022"/>
      <c r="K30" s="646"/>
      <c r="L30" s="333" t="s">
        <v>406</v>
      </c>
      <c r="M30" s="652" t="s">
        <v>150</v>
      </c>
      <c r="N30" s="652"/>
      <c r="O30" s="624"/>
      <c r="P30" s="648"/>
      <c r="Q30" s="1070"/>
      <c r="R30" s="1070"/>
      <c r="S30" s="1070"/>
      <c r="T30" s="646"/>
      <c r="U30" s="1059"/>
      <c r="V30" s="1060"/>
      <c r="W30" s="1060"/>
      <c r="X30" s="1060"/>
      <c r="Y30" s="1060"/>
      <c r="Z30" s="1061"/>
      <c r="AD30" s="1037"/>
      <c r="AE30" s="911"/>
      <c r="AF30" s="1038"/>
      <c r="AG30" s="1037"/>
      <c r="AH30" s="911"/>
      <c r="AI30" s="1038"/>
      <c r="AJ30" s="1025"/>
      <c r="AK30" s="1042"/>
      <c r="AL30" s="1042"/>
      <c r="AM30" s="1042"/>
      <c r="AN30" s="1042"/>
      <c r="AO30" s="1042"/>
      <c r="AP30" s="1042"/>
      <c r="AQ30" s="1042"/>
      <c r="AR30" s="1042"/>
      <c r="AS30" s="1042"/>
      <c r="AT30" s="1042"/>
      <c r="AU30" s="1042"/>
      <c r="AV30" s="1042"/>
      <c r="AW30" s="1042"/>
      <c r="AX30" s="1042"/>
      <c r="AY30" s="1042"/>
      <c r="AZ30" s="1042"/>
      <c r="BA30" s="1042"/>
      <c r="BB30" s="1042"/>
      <c r="BC30" s="1042"/>
    </row>
    <row r="31" spans="1:55" ht="13.5" customHeight="1">
      <c r="A31" s="1037"/>
      <c r="B31" s="911"/>
      <c r="C31" s="1038"/>
      <c r="D31" s="606" t="str">
        <f>IF(B!F20="","",B!F20)</f>
        <v/>
      </c>
      <c r="E31" s="607"/>
      <c r="F31" s="607"/>
      <c r="G31" s="607"/>
      <c r="H31" s="607"/>
      <c r="I31" s="1021" t="s">
        <v>323</v>
      </c>
      <c r="J31" s="1021"/>
      <c r="K31" s="645"/>
      <c r="L31" s="336" t="s">
        <v>404</v>
      </c>
      <c r="M31" s="1019" t="s">
        <v>146</v>
      </c>
      <c r="N31" s="1019"/>
      <c r="O31" s="657"/>
      <c r="P31" s="607" t="s">
        <v>147</v>
      </c>
      <c r="Q31" s="650" t="str">
        <f>IF(B!K20="","",B!K20)</f>
        <v/>
      </c>
      <c r="R31" s="650"/>
      <c r="S31" s="650"/>
      <c r="T31" s="645" t="s">
        <v>148</v>
      </c>
      <c r="U31" s="1056" t="str">
        <f>IF(B!F21="","",B!F21)</f>
        <v/>
      </c>
      <c r="V31" s="1057"/>
      <c r="W31" s="1057"/>
      <c r="X31" s="1057"/>
      <c r="Y31" s="1057"/>
      <c r="Z31" s="1058"/>
      <c r="AD31" s="1037"/>
      <c r="AE31" s="911"/>
      <c r="AF31" s="1038"/>
      <c r="AG31" s="1037"/>
      <c r="AH31" s="911"/>
      <c r="AI31" s="1038"/>
      <c r="AJ31" s="1027"/>
      <c r="AK31" s="1043"/>
      <c r="AL31" s="1043"/>
      <c r="AM31" s="1043"/>
      <c r="AN31" s="1043"/>
      <c r="AO31" s="1043"/>
      <c r="AP31" s="1043"/>
      <c r="AQ31" s="1043"/>
      <c r="AR31" s="1043"/>
      <c r="AS31" s="1043"/>
      <c r="AT31" s="1043"/>
      <c r="AU31" s="1043"/>
      <c r="AV31" s="1043"/>
      <c r="AW31" s="1043"/>
      <c r="AX31" s="1043"/>
      <c r="AY31" s="1043"/>
      <c r="AZ31" s="1043"/>
      <c r="BA31" s="1043"/>
      <c r="BB31" s="1043"/>
      <c r="BC31" s="1043"/>
    </row>
    <row r="32" spans="1:55" ht="13.5" customHeight="1">
      <c r="A32" s="1039"/>
      <c r="B32" s="1040"/>
      <c r="C32" s="1041"/>
      <c r="D32" s="647"/>
      <c r="E32" s="648"/>
      <c r="F32" s="648"/>
      <c r="G32" s="648"/>
      <c r="H32" s="648"/>
      <c r="I32" s="1022"/>
      <c r="J32" s="1022"/>
      <c r="K32" s="646"/>
      <c r="L32" s="333" t="s">
        <v>406</v>
      </c>
      <c r="M32" s="652" t="s">
        <v>150</v>
      </c>
      <c r="N32" s="652"/>
      <c r="O32" s="624"/>
      <c r="P32" s="648"/>
      <c r="Q32" s="652"/>
      <c r="R32" s="652"/>
      <c r="S32" s="652"/>
      <c r="T32" s="646"/>
      <c r="U32" s="1059"/>
      <c r="V32" s="1060"/>
      <c r="W32" s="1060"/>
      <c r="X32" s="1060"/>
      <c r="Y32" s="1060"/>
      <c r="Z32" s="1061"/>
      <c r="AD32" s="1039"/>
      <c r="AE32" s="1040"/>
      <c r="AF32" s="1041"/>
      <c r="AG32" s="1039"/>
      <c r="AH32" s="1040"/>
      <c r="AI32" s="1041"/>
      <c r="AJ32" s="1033"/>
      <c r="AK32" s="1044"/>
      <c r="AL32" s="1044"/>
      <c r="AM32" s="1044"/>
      <c r="AN32" s="1044"/>
      <c r="AO32" s="1044"/>
      <c r="AP32" s="1044"/>
      <c r="AQ32" s="1044"/>
      <c r="AR32" s="1044"/>
      <c r="AS32" s="1044"/>
      <c r="AT32" s="1044"/>
      <c r="AU32" s="1044"/>
      <c r="AV32" s="1044"/>
      <c r="AW32" s="1044"/>
      <c r="AX32" s="1044"/>
      <c r="AY32" s="1044"/>
      <c r="AZ32" s="1044"/>
      <c r="BA32" s="1044"/>
      <c r="BB32" s="1044"/>
      <c r="BC32" s="1044"/>
    </row>
    <row r="33" spans="1:57" ht="13.5" customHeight="1">
      <c r="AD33" s="1"/>
      <c r="AE33" s="1"/>
      <c r="AF33" s="1"/>
      <c r="AG33" s="20"/>
      <c r="AH33" s="20"/>
      <c r="AI33" s="20"/>
      <c r="AJ33" s="20"/>
      <c r="AK33" s="17"/>
      <c r="AL33" s="17"/>
      <c r="AM33" s="25"/>
      <c r="AN33" s="25"/>
      <c r="AO33" s="25"/>
      <c r="AP33" s="25"/>
      <c r="AQ33" s="17"/>
      <c r="AR33" s="17"/>
      <c r="AS33" s="17"/>
      <c r="AT33" s="17"/>
      <c r="AU33" s="17"/>
      <c r="AV33" s="17"/>
      <c r="AW33" s="17"/>
      <c r="AX33" s="17"/>
      <c r="AY33" s="1"/>
      <c r="AZ33" s="1"/>
      <c r="BA33" s="1"/>
      <c r="BB33" s="1"/>
      <c r="BC33" s="1"/>
    </row>
    <row r="34" spans="1:57" ht="13.5" customHeight="1">
      <c r="A34" s="1034" t="s">
        <v>413</v>
      </c>
      <c r="B34" s="1035"/>
      <c r="C34" s="1036"/>
      <c r="D34" s="1034" t="s">
        <v>335</v>
      </c>
      <c r="E34" s="1035"/>
      <c r="F34" s="1036"/>
      <c r="G34" s="1028" t="s">
        <v>336</v>
      </c>
      <c r="H34" s="1029"/>
      <c r="I34" s="1029"/>
      <c r="J34" s="1029"/>
      <c r="K34" s="1029"/>
      <c r="L34" s="1029"/>
      <c r="M34" s="1030"/>
      <c r="N34" s="1028" t="s">
        <v>337</v>
      </c>
      <c r="O34" s="1029"/>
      <c r="P34" s="1029"/>
      <c r="Q34" s="1029"/>
      <c r="R34" s="1029"/>
      <c r="S34" s="1029"/>
      <c r="T34" s="1030"/>
      <c r="U34" s="1028" t="s">
        <v>338</v>
      </c>
      <c r="V34" s="1029"/>
      <c r="W34" s="1029"/>
      <c r="X34" s="1029"/>
      <c r="Y34" s="1029"/>
      <c r="Z34" s="1030"/>
      <c r="AD34" s="1023" t="s">
        <v>419</v>
      </c>
      <c r="AE34" s="1024"/>
      <c r="AF34" s="1024"/>
      <c r="AG34" s="1025"/>
      <c r="AH34" s="606" t="str">
        <f>IF('C'!F11="","",'C'!F11)</f>
        <v/>
      </c>
      <c r="AI34" s="607"/>
      <c r="AJ34" s="607"/>
      <c r="AK34" s="607"/>
      <c r="AL34" s="607"/>
      <c r="AM34" s="607"/>
      <c r="AN34" s="607"/>
      <c r="AO34" s="645"/>
      <c r="AP34" s="17"/>
      <c r="AQ34" s="335"/>
      <c r="AR34" s="606" t="s">
        <v>420</v>
      </c>
      <c r="AS34" s="607"/>
      <c r="AT34" s="607"/>
      <c r="AU34" s="607"/>
      <c r="AV34" s="645"/>
      <c r="AW34" s="606" t="str">
        <f>IF('C'!F15="","",'C'!F15)</f>
        <v/>
      </c>
      <c r="AX34" s="607"/>
      <c r="AY34" s="607"/>
      <c r="AZ34" s="607"/>
      <c r="BA34" s="607"/>
      <c r="BB34" s="607"/>
      <c r="BC34" s="645"/>
    </row>
    <row r="35" spans="1:57" ht="13.5" customHeight="1">
      <c r="A35" s="1037"/>
      <c r="B35" s="911"/>
      <c r="C35" s="1038"/>
      <c r="D35" s="1037"/>
      <c r="E35" s="911"/>
      <c r="F35" s="1038"/>
      <c r="G35" s="1023" t="s">
        <v>414</v>
      </c>
      <c r="H35" s="1077"/>
      <c r="I35" s="1077"/>
      <c r="J35" s="1077"/>
      <c r="K35" s="1077"/>
      <c r="L35" s="1077"/>
      <c r="M35" s="1025"/>
      <c r="N35" s="1023" t="s">
        <v>414</v>
      </c>
      <c r="O35" s="1024"/>
      <c r="P35" s="1024"/>
      <c r="Q35" s="1024"/>
      <c r="R35" s="1024"/>
      <c r="S35" s="1024"/>
      <c r="T35" s="1025"/>
      <c r="U35" s="1023" t="s">
        <v>415</v>
      </c>
      <c r="V35" s="1024"/>
      <c r="W35" s="1024"/>
      <c r="X35" s="1024"/>
      <c r="Y35" s="1024"/>
      <c r="Z35" s="1025"/>
      <c r="AD35" s="1026"/>
      <c r="AE35" s="582"/>
      <c r="AF35" s="582"/>
      <c r="AG35" s="1027"/>
      <c r="AH35" s="647"/>
      <c r="AI35" s="648"/>
      <c r="AJ35" s="648"/>
      <c r="AK35" s="648"/>
      <c r="AL35" s="648"/>
      <c r="AM35" s="648"/>
      <c r="AN35" s="648"/>
      <c r="AO35" s="646"/>
      <c r="AP35" s="17"/>
      <c r="AQ35" s="335"/>
      <c r="AR35" s="647"/>
      <c r="AS35" s="648"/>
      <c r="AT35" s="648"/>
      <c r="AU35" s="648"/>
      <c r="AV35" s="646"/>
      <c r="AW35" s="647"/>
      <c r="AX35" s="648"/>
      <c r="AY35" s="648"/>
      <c r="AZ35" s="648"/>
      <c r="BA35" s="648"/>
      <c r="BB35" s="648"/>
      <c r="BC35" s="646"/>
    </row>
    <row r="36" spans="1:57" ht="13.5" customHeight="1">
      <c r="A36" s="1037"/>
      <c r="B36" s="911"/>
      <c r="C36" s="1038"/>
      <c r="D36" s="1039"/>
      <c r="E36" s="1040"/>
      <c r="F36" s="1041"/>
      <c r="G36" s="1032" t="s">
        <v>1239</v>
      </c>
      <c r="H36" s="912"/>
      <c r="I36" s="912"/>
      <c r="J36" s="912"/>
      <c r="K36" s="912"/>
      <c r="L36" s="912"/>
      <c r="M36" s="1033"/>
      <c r="N36" s="1032" t="s">
        <v>1239</v>
      </c>
      <c r="O36" s="583"/>
      <c r="P36" s="583"/>
      <c r="Q36" s="583"/>
      <c r="R36" s="583"/>
      <c r="S36" s="583"/>
      <c r="T36" s="1033"/>
      <c r="U36" s="1032" t="s">
        <v>1239</v>
      </c>
      <c r="V36" s="583"/>
      <c r="W36" s="583"/>
      <c r="X36" s="583"/>
      <c r="Y36" s="583"/>
      <c r="Z36" s="1033"/>
      <c r="AD36" s="42"/>
      <c r="AE36" s="322" t="s">
        <v>421</v>
      </c>
      <c r="AF36" s="323"/>
      <c r="AG36" s="324"/>
      <c r="AH36" s="606"/>
      <c r="AI36" s="607"/>
      <c r="AJ36" s="607"/>
      <c r="AK36" s="607"/>
      <c r="AL36" s="607"/>
      <c r="AM36" s="607"/>
      <c r="AN36" s="607"/>
      <c r="AO36" s="645"/>
      <c r="AP36" s="17"/>
      <c r="AQ36" s="335"/>
      <c r="AR36" s="606" t="s">
        <v>422</v>
      </c>
      <c r="AS36" s="607"/>
      <c r="AT36" s="607"/>
      <c r="AU36" s="607"/>
      <c r="AV36" s="645"/>
      <c r="AW36" s="606" t="str">
        <f>IF('C'!F16="","",'C'!F16)</f>
        <v/>
      </c>
      <c r="AX36" s="607"/>
      <c r="AY36" s="607"/>
      <c r="AZ36" s="607"/>
      <c r="BA36" s="607"/>
      <c r="BB36" s="607"/>
      <c r="BC36" s="645"/>
      <c r="BE36" s="552"/>
    </row>
    <row r="37" spans="1:57" ht="13.5" customHeight="1">
      <c r="A37" s="1037"/>
      <c r="B37" s="911"/>
      <c r="C37" s="1038"/>
      <c r="D37" s="1034" t="s">
        <v>418</v>
      </c>
      <c r="E37" s="1035"/>
      <c r="F37" s="1036"/>
      <c r="G37" s="1028" t="s">
        <v>347</v>
      </c>
      <c r="H37" s="1029"/>
      <c r="I37" s="1029"/>
      <c r="J37" s="1029"/>
      <c r="K37" s="1030"/>
      <c r="L37" s="1028" t="s">
        <v>336</v>
      </c>
      <c r="M37" s="1029"/>
      <c r="N37" s="1029"/>
      <c r="O37" s="1029"/>
      <c r="P37" s="1030"/>
      <c r="Q37" s="1028" t="s">
        <v>337</v>
      </c>
      <c r="R37" s="1029"/>
      <c r="S37" s="1029"/>
      <c r="T37" s="1029"/>
      <c r="U37" s="1030"/>
      <c r="V37" s="1028" t="s">
        <v>338</v>
      </c>
      <c r="W37" s="1029"/>
      <c r="X37" s="1029"/>
      <c r="Y37" s="1029"/>
      <c r="Z37" s="1030"/>
      <c r="AD37" s="81"/>
      <c r="AE37" s="326" t="s">
        <v>297</v>
      </c>
      <c r="AF37" s="327"/>
      <c r="AG37" s="328"/>
      <c r="AH37" s="647"/>
      <c r="AI37" s="648"/>
      <c r="AJ37" s="648"/>
      <c r="AK37" s="648"/>
      <c r="AL37" s="648"/>
      <c r="AM37" s="648"/>
      <c r="AN37" s="648"/>
      <c r="AO37" s="646"/>
      <c r="AP37" s="17"/>
      <c r="AQ37" s="335"/>
      <c r="AR37" s="647"/>
      <c r="AS37" s="648"/>
      <c r="AT37" s="648"/>
      <c r="AU37" s="648"/>
      <c r="AV37" s="646"/>
      <c r="AW37" s="647"/>
      <c r="AX37" s="648"/>
      <c r="AY37" s="648"/>
      <c r="AZ37" s="648"/>
      <c r="BA37" s="648"/>
      <c r="BB37" s="648"/>
      <c r="BC37" s="646"/>
    </row>
    <row r="38" spans="1:57" ht="13.5" customHeight="1">
      <c r="A38" s="1037"/>
      <c r="B38" s="911"/>
      <c r="C38" s="1038"/>
      <c r="D38" s="1037"/>
      <c r="E38" s="911"/>
      <c r="F38" s="1038"/>
      <c r="G38" s="1023"/>
      <c r="H38" s="1077"/>
      <c r="I38" s="1077"/>
      <c r="J38" s="1077"/>
      <c r="K38" s="1025"/>
      <c r="L38" s="1023"/>
      <c r="M38" s="1024"/>
      <c r="N38" s="1024"/>
      <c r="O38" s="1024"/>
      <c r="P38" s="1025"/>
      <c r="Q38" s="1023"/>
      <c r="R38" s="1024"/>
      <c r="S38" s="1024"/>
      <c r="T38" s="1024"/>
      <c r="U38" s="1025"/>
      <c r="V38" s="1023"/>
      <c r="W38" s="1024"/>
      <c r="X38" s="1024"/>
      <c r="Y38" s="1024"/>
      <c r="Z38" s="1025"/>
      <c r="AD38" s="1023" t="s">
        <v>423</v>
      </c>
      <c r="AE38" s="1024"/>
      <c r="AF38" s="1024"/>
      <c r="AG38" s="1025"/>
      <c r="AH38" s="606" t="s">
        <v>424</v>
      </c>
      <c r="AI38" s="607"/>
      <c r="AJ38" s="607" t="str">
        <f>IF('C'!F12="","",'C'!F12)</f>
        <v/>
      </c>
      <c r="AK38" s="607"/>
      <c r="AL38" s="607"/>
      <c r="AM38" s="607"/>
      <c r="AN38" s="607"/>
      <c r="AO38" s="645"/>
      <c r="AP38" s="19"/>
      <c r="AQ38" s="335"/>
      <c r="AR38" s="606" t="s">
        <v>425</v>
      </c>
      <c r="AS38" s="607"/>
      <c r="AT38" s="607"/>
      <c r="AU38" s="607"/>
      <c r="AV38" s="645"/>
      <c r="AW38" s="606" t="str">
        <f>IF('C'!F17="","",'C'!F17)</f>
        <v/>
      </c>
      <c r="AX38" s="607"/>
      <c r="AY38" s="607"/>
      <c r="AZ38" s="607"/>
      <c r="BA38" s="607"/>
      <c r="BB38" s="607"/>
      <c r="BC38" s="645"/>
    </row>
    <row r="39" spans="1:57" ht="13.5" customHeight="1">
      <c r="A39" s="1039"/>
      <c r="B39" s="1040"/>
      <c r="C39" s="1041"/>
      <c r="D39" s="1039"/>
      <c r="E39" s="1040"/>
      <c r="F39" s="1041"/>
      <c r="G39" s="1032"/>
      <c r="H39" s="912"/>
      <c r="I39" s="912"/>
      <c r="J39" s="912"/>
      <c r="K39" s="1033"/>
      <c r="L39" s="1032"/>
      <c r="M39" s="583"/>
      <c r="N39" s="583"/>
      <c r="O39" s="583"/>
      <c r="P39" s="1033"/>
      <c r="Q39" s="1032"/>
      <c r="R39" s="583"/>
      <c r="S39" s="583"/>
      <c r="T39" s="583"/>
      <c r="U39" s="1033"/>
      <c r="V39" s="1032"/>
      <c r="W39" s="583"/>
      <c r="X39" s="583"/>
      <c r="Y39" s="583"/>
      <c r="Z39" s="1033"/>
      <c r="AD39" s="1026"/>
      <c r="AE39" s="582"/>
      <c r="AF39" s="582"/>
      <c r="AG39" s="1027"/>
      <c r="AH39" s="647" t="s">
        <v>426</v>
      </c>
      <c r="AI39" s="648"/>
      <c r="AJ39" s="648"/>
      <c r="AK39" s="648"/>
      <c r="AL39" s="648"/>
      <c r="AM39" s="648"/>
      <c r="AN39" s="648"/>
      <c r="AO39" s="646"/>
      <c r="AP39" s="19"/>
      <c r="AQ39" s="335"/>
      <c r="AR39" s="647"/>
      <c r="AS39" s="648"/>
      <c r="AT39" s="648"/>
      <c r="AU39" s="648"/>
      <c r="AV39" s="646"/>
      <c r="AW39" s="647"/>
      <c r="AX39" s="648"/>
      <c r="AY39" s="648"/>
      <c r="AZ39" s="648"/>
      <c r="BA39" s="648"/>
      <c r="BB39" s="648"/>
      <c r="BC39" s="646"/>
    </row>
    <row r="40" spans="1:57" ht="13.5" customHeight="1">
      <c r="A40" s="80"/>
      <c r="AD40" s="329"/>
      <c r="AE40" s="1023" t="s">
        <v>379</v>
      </c>
      <c r="AF40" s="1024"/>
      <c r="AG40" s="1025"/>
      <c r="AH40" s="606" t="str">
        <f>IF('C'!K12="","",'C'!K12)</f>
        <v/>
      </c>
      <c r="AI40" s="607"/>
      <c r="AJ40" s="607"/>
      <c r="AK40" s="607"/>
      <c r="AL40" s="607"/>
      <c r="AM40" s="607"/>
      <c r="AN40" s="607"/>
      <c r="AO40" s="645"/>
      <c r="AP40" s="19"/>
      <c r="AQ40" s="335"/>
      <c r="AR40" s="606" t="s">
        <v>427</v>
      </c>
      <c r="AS40" s="607"/>
      <c r="AT40" s="607"/>
      <c r="AU40" s="607"/>
      <c r="AV40" s="645"/>
      <c r="AW40" s="606" t="str">
        <f>IF('C'!F14="","",'C'!F14)</f>
        <v/>
      </c>
      <c r="AX40" s="607"/>
      <c r="AY40" s="607"/>
      <c r="AZ40" s="607"/>
      <c r="BA40" s="607"/>
      <c r="BB40" s="607"/>
      <c r="BC40" s="645"/>
    </row>
    <row r="41" spans="1:57" ht="13.5" customHeight="1">
      <c r="A41" s="1023" t="s">
        <v>428</v>
      </c>
      <c r="B41" s="1024"/>
      <c r="C41" s="1024"/>
      <c r="D41" s="1024"/>
      <c r="E41" s="1025"/>
      <c r="F41" s="606"/>
      <c r="G41" s="1021"/>
      <c r="H41" s="1021"/>
      <c r="I41" s="1021"/>
      <c r="J41" s="1021"/>
      <c r="K41" s="1021"/>
      <c r="L41" s="645"/>
      <c r="M41" s="215"/>
      <c r="N41" s="19"/>
      <c r="O41" s="606" t="s">
        <v>429</v>
      </c>
      <c r="P41" s="607"/>
      <c r="Q41" s="607"/>
      <c r="R41" s="607"/>
      <c r="S41" s="645"/>
      <c r="T41" s="606" t="str">
        <f>IF(B!F15="","",B!F15)</f>
        <v/>
      </c>
      <c r="U41" s="607"/>
      <c r="V41" s="607"/>
      <c r="W41" s="607"/>
      <c r="X41" s="607"/>
      <c r="Y41" s="607"/>
      <c r="Z41" s="645"/>
      <c r="AC41" s="358"/>
      <c r="AD41" s="325"/>
      <c r="AE41" s="1032"/>
      <c r="AF41" s="583"/>
      <c r="AG41" s="1033"/>
      <c r="AH41" s="647"/>
      <c r="AI41" s="648"/>
      <c r="AJ41" s="648"/>
      <c r="AK41" s="648"/>
      <c r="AL41" s="648"/>
      <c r="AM41" s="648"/>
      <c r="AN41" s="648"/>
      <c r="AO41" s="646"/>
      <c r="AP41" s="19"/>
      <c r="AQ41" s="335"/>
      <c r="AR41" s="659"/>
      <c r="AS41" s="660"/>
      <c r="AT41" s="660"/>
      <c r="AU41" s="660"/>
      <c r="AV41" s="661"/>
      <c r="AW41" s="647"/>
      <c r="AX41" s="648"/>
      <c r="AY41" s="648"/>
      <c r="AZ41" s="648"/>
      <c r="BA41" s="648"/>
      <c r="BB41" s="648"/>
      <c r="BC41" s="646"/>
    </row>
    <row r="42" spans="1:57" ht="13.5" customHeight="1">
      <c r="A42" s="1026"/>
      <c r="B42" s="582"/>
      <c r="C42" s="582"/>
      <c r="D42" s="582"/>
      <c r="E42" s="1027"/>
      <c r="F42" s="647"/>
      <c r="G42" s="1022"/>
      <c r="H42" s="1022"/>
      <c r="I42" s="1022"/>
      <c r="J42" s="1022"/>
      <c r="K42" s="1022"/>
      <c r="L42" s="646"/>
      <c r="M42" s="215"/>
      <c r="N42" s="17"/>
      <c r="O42" s="647"/>
      <c r="P42" s="648"/>
      <c r="Q42" s="648"/>
      <c r="R42" s="648"/>
      <c r="S42" s="646"/>
      <c r="T42" s="647"/>
      <c r="U42" s="648"/>
      <c r="V42" s="648"/>
      <c r="W42" s="648"/>
      <c r="X42" s="648"/>
      <c r="Y42" s="648"/>
      <c r="Z42" s="646"/>
      <c r="AC42" s="358"/>
      <c r="AD42" s="358"/>
      <c r="AE42" s="358"/>
      <c r="AF42" s="358"/>
      <c r="AG42" s="358"/>
      <c r="AH42" s="358"/>
      <c r="AI42" s="358"/>
      <c r="AJ42" s="358"/>
      <c r="AK42" s="358"/>
      <c r="AL42" s="358"/>
      <c r="AM42" s="358"/>
      <c r="AN42" s="358"/>
      <c r="AO42" s="358"/>
      <c r="AP42" s="358"/>
      <c r="AQ42" s="358"/>
      <c r="AR42" s="334"/>
      <c r="AS42" s="606" t="s">
        <v>371</v>
      </c>
      <c r="AT42" s="607"/>
      <c r="AU42" s="607"/>
      <c r="AV42" s="645"/>
      <c r="AW42" s="606" t="str">
        <f>IF('C'!K14="","",'C'!K14)</f>
        <v/>
      </c>
      <c r="AX42" s="607"/>
      <c r="AY42" s="607"/>
      <c r="AZ42" s="607"/>
      <c r="BA42" s="607"/>
      <c r="BB42" s="607"/>
      <c r="BC42" s="645"/>
    </row>
    <row r="43" spans="1:57" ht="13.5" customHeight="1">
      <c r="A43" s="42"/>
      <c r="B43" s="606" t="s">
        <v>421</v>
      </c>
      <c r="C43" s="607"/>
      <c r="D43" s="607"/>
      <c r="E43" s="645"/>
      <c r="F43" s="606"/>
      <c r="G43" s="1021"/>
      <c r="H43" s="1021"/>
      <c r="I43" s="1021"/>
      <c r="J43" s="1021"/>
      <c r="K43" s="1021"/>
      <c r="L43" s="645"/>
      <c r="M43" s="215"/>
      <c r="N43" s="17"/>
      <c r="O43" s="606" t="s">
        <v>430</v>
      </c>
      <c r="P43" s="607"/>
      <c r="Q43" s="607"/>
      <c r="R43" s="607"/>
      <c r="S43" s="607"/>
      <c r="T43" s="1031" t="str">
        <f>IF(B!F16="","",B!F16)</f>
        <v/>
      </c>
      <c r="U43" s="1031"/>
      <c r="V43" s="1031"/>
      <c r="W43" s="1031"/>
      <c r="X43" s="1031"/>
      <c r="Y43" s="1031"/>
      <c r="Z43" s="1031"/>
      <c r="AC43" s="358"/>
      <c r="AD43" s="358"/>
      <c r="AE43" s="358"/>
      <c r="AF43" s="358"/>
      <c r="AG43" s="358"/>
      <c r="AH43" s="358"/>
      <c r="AI43" s="358"/>
      <c r="AJ43" s="358"/>
      <c r="AK43" s="358"/>
      <c r="AL43" s="358"/>
      <c r="AM43" s="358"/>
      <c r="AN43" s="358"/>
      <c r="AO43" s="358"/>
      <c r="AP43" s="358"/>
      <c r="AQ43" s="358"/>
      <c r="AR43" s="334"/>
      <c r="AS43" s="647"/>
      <c r="AT43" s="648"/>
      <c r="AU43" s="648"/>
      <c r="AV43" s="646"/>
      <c r="AW43" s="647"/>
      <c r="AX43" s="648"/>
      <c r="AY43" s="648"/>
      <c r="AZ43" s="648"/>
      <c r="BA43" s="648"/>
      <c r="BB43" s="648"/>
      <c r="BC43" s="646"/>
    </row>
    <row r="44" spans="1:57" ht="13.5" customHeight="1">
      <c r="A44" s="81"/>
      <c r="B44" s="647" t="s">
        <v>297</v>
      </c>
      <c r="C44" s="648"/>
      <c r="D44" s="648"/>
      <c r="E44" s="646"/>
      <c r="F44" s="647"/>
      <c r="G44" s="1022"/>
      <c r="H44" s="1022"/>
      <c r="I44" s="1022"/>
      <c r="J44" s="1022"/>
      <c r="K44" s="1022"/>
      <c r="L44" s="646"/>
      <c r="M44" s="215"/>
      <c r="N44" s="17"/>
      <c r="O44" s="647"/>
      <c r="P44" s="648"/>
      <c r="Q44" s="648"/>
      <c r="R44" s="648"/>
      <c r="S44" s="648"/>
      <c r="T44" s="1031"/>
      <c r="U44" s="1031"/>
      <c r="V44" s="1031"/>
      <c r="W44" s="1031"/>
      <c r="X44" s="1031"/>
      <c r="Y44" s="1031"/>
      <c r="Z44" s="1031"/>
      <c r="AC44" s="358"/>
      <c r="AD44" s="358"/>
      <c r="AE44" s="358"/>
      <c r="AF44" s="358"/>
      <c r="AG44" s="358"/>
      <c r="AH44" s="358"/>
      <c r="AI44" s="358"/>
      <c r="AJ44" s="358"/>
      <c r="AK44" s="358"/>
      <c r="AL44" s="358"/>
      <c r="AM44" s="358"/>
      <c r="AN44" s="358"/>
      <c r="AO44" s="358"/>
      <c r="AP44" s="358"/>
      <c r="AQ44" s="358"/>
      <c r="AR44" s="334"/>
      <c r="AS44" s="606" t="s">
        <v>372</v>
      </c>
      <c r="AT44" s="607"/>
      <c r="AU44" s="607"/>
      <c r="AV44" s="645"/>
      <c r="AW44" s="1127" t="str">
        <f>IF('C'!F13="","",'C'!F13)</f>
        <v/>
      </c>
      <c r="AX44" s="1069"/>
      <c r="AY44" s="1069"/>
      <c r="AZ44" s="1069"/>
      <c r="BA44" s="1069"/>
      <c r="BB44" s="1069"/>
      <c r="BC44" s="1128"/>
    </row>
    <row r="45" spans="1:57" ht="13.5" customHeight="1">
      <c r="A45" s="1023" t="s">
        <v>431</v>
      </c>
      <c r="B45" s="1024"/>
      <c r="C45" s="1024"/>
      <c r="D45" s="1024"/>
      <c r="E45" s="1025"/>
      <c r="F45" s="606" t="str">
        <f>IF(B!F11="","",B!F11)</f>
        <v/>
      </c>
      <c r="G45" s="1021"/>
      <c r="H45" s="1021"/>
      <c r="I45" s="1021"/>
      <c r="J45" s="1021"/>
      <c r="K45" s="1021"/>
      <c r="L45" s="645"/>
      <c r="M45" s="215"/>
      <c r="N45" s="17"/>
      <c r="O45" s="606" t="s">
        <v>432</v>
      </c>
      <c r="P45" s="607"/>
      <c r="Q45" s="607"/>
      <c r="R45" s="607"/>
      <c r="S45" s="645"/>
      <c r="T45" s="606" t="str">
        <f>IF(B!F17="","",B!F17)</f>
        <v/>
      </c>
      <c r="U45" s="607"/>
      <c r="V45" s="607"/>
      <c r="W45" s="607"/>
      <c r="X45" s="607"/>
      <c r="Y45" s="607"/>
      <c r="Z45" s="645"/>
      <c r="AC45" s="358"/>
      <c r="AD45" s="358"/>
      <c r="AE45" s="358"/>
      <c r="AF45" s="358"/>
      <c r="AG45" s="358"/>
      <c r="AH45" s="358"/>
      <c r="AI45" s="358"/>
      <c r="AJ45" s="358"/>
      <c r="AK45" s="358"/>
      <c r="AL45" s="358"/>
      <c r="AM45" s="358"/>
      <c r="AN45" s="358"/>
      <c r="AO45" s="358"/>
      <c r="AP45" s="358"/>
      <c r="AQ45" s="358"/>
      <c r="AR45" s="332"/>
      <c r="AS45" s="647"/>
      <c r="AT45" s="648"/>
      <c r="AU45" s="648"/>
      <c r="AV45" s="646"/>
      <c r="AW45" s="1129"/>
      <c r="AX45" s="1070"/>
      <c r="AY45" s="1070"/>
      <c r="AZ45" s="1070"/>
      <c r="BA45" s="1070"/>
      <c r="BB45" s="1070"/>
      <c r="BC45" s="1130"/>
    </row>
    <row r="46" spans="1:57" ht="13.5" customHeight="1">
      <c r="A46" s="1026"/>
      <c r="B46" s="582"/>
      <c r="C46" s="582"/>
      <c r="D46" s="582"/>
      <c r="E46" s="1027"/>
      <c r="F46" s="647"/>
      <c r="G46" s="1022"/>
      <c r="H46" s="1022"/>
      <c r="I46" s="1022"/>
      <c r="J46" s="1022"/>
      <c r="K46" s="1022"/>
      <c r="L46" s="646"/>
      <c r="M46" s="215"/>
      <c r="N46" s="19"/>
      <c r="O46" s="647"/>
      <c r="P46" s="648"/>
      <c r="Q46" s="648"/>
      <c r="R46" s="648"/>
      <c r="S46" s="646"/>
      <c r="T46" s="647"/>
      <c r="U46" s="648"/>
      <c r="V46" s="648"/>
      <c r="W46" s="648"/>
      <c r="X46" s="648"/>
      <c r="Y46" s="648"/>
      <c r="Z46" s="646"/>
      <c r="AC46" s="358"/>
      <c r="AD46" s="358"/>
      <c r="AE46" s="358"/>
      <c r="AF46" s="358"/>
      <c r="AG46" s="358"/>
      <c r="AH46" s="358"/>
      <c r="AI46" s="358"/>
      <c r="AJ46" s="358"/>
      <c r="AK46" s="358"/>
      <c r="AL46" s="358"/>
      <c r="AM46" s="358"/>
      <c r="AN46" s="358"/>
      <c r="AO46" s="358"/>
      <c r="AP46" s="358"/>
      <c r="AQ46" s="358"/>
      <c r="AR46" s="404"/>
      <c r="AS46" s="405"/>
      <c r="AT46" s="405"/>
      <c r="AU46" s="405"/>
      <c r="AV46" s="405"/>
      <c r="AW46" s="405"/>
      <c r="AX46" s="405"/>
      <c r="AY46" s="405"/>
      <c r="AZ46" s="405"/>
      <c r="BA46" s="405"/>
      <c r="BB46" s="405"/>
      <c r="BC46" s="405"/>
    </row>
    <row r="47" spans="1:57" ht="13.5" customHeight="1">
      <c r="A47" s="1043"/>
      <c r="B47" s="606" t="s">
        <v>421</v>
      </c>
      <c r="C47" s="607"/>
      <c r="D47" s="607"/>
      <c r="E47" s="645"/>
      <c r="F47" s="606"/>
      <c r="G47" s="1021"/>
      <c r="H47" s="1021"/>
      <c r="I47" s="1021"/>
      <c r="J47" s="1021"/>
      <c r="K47" s="1021"/>
      <c r="L47" s="645"/>
      <c r="M47" s="215"/>
      <c r="N47" s="19"/>
      <c r="O47" s="606" t="s">
        <v>433</v>
      </c>
      <c r="P47" s="607"/>
      <c r="Q47" s="607"/>
      <c r="R47" s="607"/>
      <c r="S47" s="607"/>
      <c r="T47" s="1031" t="str">
        <f>IF(B!F14="","",B!F14)</f>
        <v/>
      </c>
      <c r="U47" s="1031"/>
      <c r="V47" s="1031"/>
      <c r="W47" s="1031"/>
      <c r="X47" s="1031"/>
      <c r="Y47" s="1031"/>
      <c r="Z47" s="1031"/>
      <c r="AC47" s="358"/>
      <c r="AD47" s="765" t="s">
        <v>374</v>
      </c>
      <c r="AE47" s="766"/>
      <c r="AF47" s="766"/>
      <c r="AG47" s="766"/>
      <c r="AH47" s="766"/>
      <c r="AI47" s="755" t="s">
        <v>375</v>
      </c>
      <c r="AJ47" s="761"/>
      <c r="AK47" s="761"/>
      <c r="AL47" s="757"/>
      <c r="AM47" s="765" t="s">
        <v>376</v>
      </c>
      <c r="AN47" s="766"/>
      <c r="AO47" s="766"/>
      <c r="AP47" s="766"/>
      <c r="AQ47" s="766"/>
      <c r="AR47" s="755" t="s">
        <v>377</v>
      </c>
      <c r="AS47" s="761"/>
      <c r="AT47" s="761"/>
      <c r="AU47" s="765" t="s">
        <v>378</v>
      </c>
      <c r="AV47" s="766"/>
      <c r="AW47" s="766"/>
      <c r="AX47" s="766"/>
      <c r="AY47" s="887"/>
      <c r="AZ47" s="761" t="s">
        <v>377</v>
      </c>
      <c r="BA47" s="761"/>
      <c r="BB47" s="761"/>
      <c r="BC47" s="761"/>
      <c r="BD47" s="435"/>
    </row>
    <row r="48" spans="1:57" ht="13.5" customHeight="1">
      <c r="A48" s="1044"/>
      <c r="B48" s="647" t="s">
        <v>297</v>
      </c>
      <c r="C48" s="648"/>
      <c r="D48" s="648"/>
      <c r="E48" s="646"/>
      <c r="F48" s="647"/>
      <c r="G48" s="1022"/>
      <c r="H48" s="1022"/>
      <c r="I48" s="1022"/>
      <c r="J48" s="1022"/>
      <c r="K48" s="1022"/>
      <c r="L48" s="646"/>
      <c r="M48" s="215"/>
      <c r="N48" s="19"/>
      <c r="O48" s="659"/>
      <c r="P48" s="660"/>
      <c r="Q48" s="660"/>
      <c r="R48" s="660"/>
      <c r="S48" s="660"/>
      <c r="T48" s="1031"/>
      <c r="U48" s="1031"/>
      <c r="V48" s="1031"/>
      <c r="W48" s="1031"/>
      <c r="X48" s="1031"/>
      <c r="Y48" s="1031"/>
      <c r="Z48" s="1031"/>
      <c r="AA48" s="7"/>
      <c r="AC48" s="358"/>
      <c r="AD48" s="767"/>
      <c r="AE48" s="768"/>
      <c r="AF48" s="768"/>
      <c r="AG48" s="768"/>
      <c r="AH48" s="768"/>
      <c r="AI48" s="762"/>
      <c r="AJ48" s="763"/>
      <c r="AK48" s="763"/>
      <c r="AL48" s="764"/>
      <c r="AM48" s="767"/>
      <c r="AN48" s="768"/>
      <c r="AO48" s="768"/>
      <c r="AP48" s="768"/>
      <c r="AQ48" s="768"/>
      <c r="AR48" s="762"/>
      <c r="AS48" s="763"/>
      <c r="AT48" s="763"/>
      <c r="AU48" s="767"/>
      <c r="AV48" s="768"/>
      <c r="AW48" s="768"/>
      <c r="AX48" s="768"/>
      <c r="AY48" s="888"/>
      <c r="AZ48" s="763"/>
      <c r="BA48" s="763"/>
      <c r="BB48" s="763"/>
      <c r="BC48" s="763"/>
      <c r="BD48" s="435"/>
    </row>
    <row r="49" spans="1:56" ht="13.5" customHeight="1">
      <c r="A49" s="1023" t="s">
        <v>434</v>
      </c>
      <c r="B49" s="1024"/>
      <c r="C49" s="1024"/>
      <c r="D49" s="1024"/>
      <c r="E49" s="1025"/>
      <c r="F49" s="606" t="str">
        <f>IF(B!F12="","",B!F12)</f>
        <v/>
      </c>
      <c r="G49" s="1021"/>
      <c r="H49" s="1021"/>
      <c r="I49" s="1021"/>
      <c r="J49" s="1021"/>
      <c r="K49" s="1021"/>
      <c r="L49" s="645"/>
      <c r="M49" s="215"/>
      <c r="N49" s="19"/>
      <c r="O49" s="659"/>
      <c r="P49" s="606" t="s">
        <v>371</v>
      </c>
      <c r="Q49" s="607"/>
      <c r="R49" s="607"/>
      <c r="S49" s="607"/>
      <c r="T49" s="1031" t="str">
        <f>IF(B!K14="","",B!K14)</f>
        <v/>
      </c>
      <c r="U49" s="1031"/>
      <c r="V49" s="1031"/>
      <c r="W49" s="1031"/>
      <c r="X49" s="1031"/>
      <c r="Y49" s="1031"/>
      <c r="Z49" s="1031"/>
      <c r="AA49" s="7"/>
      <c r="AC49" s="358"/>
      <c r="AD49" s="358"/>
      <c r="AE49" s="358"/>
      <c r="AF49" s="358"/>
      <c r="AG49" s="358"/>
      <c r="AH49" s="358"/>
      <c r="AI49" s="358"/>
      <c r="AJ49" s="358"/>
      <c r="AK49" s="358"/>
      <c r="AL49" s="358"/>
      <c r="AM49" s="358"/>
      <c r="AN49" s="358"/>
      <c r="AO49" s="358"/>
      <c r="AP49" s="358"/>
      <c r="AQ49" s="358"/>
      <c r="AR49" s="406"/>
      <c r="AS49" s="406"/>
      <c r="AT49" s="406"/>
      <c r="AU49" s="406"/>
      <c r="AV49" s="406"/>
      <c r="AW49" s="406"/>
      <c r="AX49" s="406"/>
      <c r="AY49" s="406"/>
      <c r="AZ49" s="406"/>
      <c r="BA49" s="406"/>
      <c r="BB49" s="406"/>
      <c r="BC49" s="406"/>
    </row>
    <row r="50" spans="1:56" ht="13.5" customHeight="1">
      <c r="A50" s="1026"/>
      <c r="B50" s="582"/>
      <c r="C50" s="582"/>
      <c r="D50" s="582"/>
      <c r="E50" s="1027"/>
      <c r="F50" s="647"/>
      <c r="G50" s="1022"/>
      <c r="H50" s="1022"/>
      <c r="I50" s="1022"/>
      <c r="J50" s="1022"/>
      <c r="K50" s="1022"/>
      <c r="L50" s="646"/>
      <c r="M50" s="215"/>
      <c r="N50" s="19"/>
      <c r="O50" s="659"/>
      <c r="P50" s="647"/>
      <c r="Q50" s="648"/>
      <c r="R50" s="648"/>
      <c r="S50" s="648"/>
      <c r="T50" s="1031"/>
      <c r="U50" s="1031"/>
      <c r="V50" s="1031"/>
      <c r="W50" s="1031"/>
      <c r="X50" s="1031"/>
      <c r="Y50" s="1031"/>
      <c r="Z50" s="1031"/>
      <c r="AA50" s="7"/>
      <c r="AC50" s="358"/>
      <c r="AD50" s="358"/>
      <c r="AE50" s="358"/>
      <c r="AF50" s="358"/>
      <c r="AG50" s="358"/>
      <c r="AH50" s="358"/>
      <c r="AI50" s="358"/>
      <c r="AJ50" s="358"/>
      <c r="AK50" s="358"/>
      <c r="AL50" s="358"/>
      <c r="AM50" s="358"/>
      <c r="AN50" s="358"/>
      <c r="AO50" s="358"/>
      <c r="AP50" s="358"/>
      <c r="AQ50" s="358"/>
      <c r="AR50" s="406"/>
      <c r="AS50" s="406"/>
      <c r="AT50" s="406"/>
      <c r="AU50" s="406"/>
      <c r="AV50" s="406"/>
      <c r="AW50" s="406"/>
      <c r="AX50" s="406"/>
      <c r="AY50" s="406"/>
      <c r="AZ50" s="406"/>
      <c r="BA50" s="406"/>
      <c r="BB50" s="406"/>
      <c r="BC50" s="406"/>
    </row>
    <row r="51" spans="1:56" ht="13.5" customHeight="1">
      <c r="A51" s="1026"/>
      <c r="B51" s="1023" t="s">
        <v>435</v>
      </c>
      <c r="C51" s="1024"/>
      <c r="D51" s="1024"/>
      <c r="E51" s="1025"/>
      <c r="F51" s="606" t="str">
        <f>IF(B!K12="","",B!K12)</f>
        <v/>
      </c>
      <c r="G51" s="1021"/>
      <c r="H51" s="1021"/>
      <c r="I51" s="1021"/>
      <c r="J51" s="1021"/>
      <c r="K51" s="1021"/>
      <c r="L51" s="645"/>
      <c r="M51" s="215"/>
      <c r="N51" s="19"/>
      <c r="O51" s="659"/>
      <c r="P51" s="606" t="s">
        <v>372</v>
      </c>
      <c r="Q51" s="607"/>
      <c r="R51" s="607"/>
      <c r="S51" s="607"/>
      <c r="T51" s="1031" t="str">
        <f>IF(B!F13="","",B!F13)</f>
        <v/>
      </c>
      <c r="U51" s="1031"/>
      <c r="V51" s="1031"/>
      <c r="W51" s="1031"/>
      <c r="X51" s="1031"/>
      <c r="Y51" s="1031"/>
      <c r="Z51" s="1031"/>
      <c r="AA51" s="7"/>
      <c r="AC51" s="358"/>
      <c r="AD51" s="358"/>
      <c r="AE51" s="358"/>
      <c r="AF51" s="358"/>
      <c r="AG51" s="358"/>
      <c r="AH51" s="358"/>
      <c r="AI51" s="358"/>
      <c r="AJ51" s="358"/>
      <c r="AK51" s="358"/>
      <c r="AL51" s="358"/>
      <c r="AM51" s="358"/>
      <c r="AN51" s="358"/>
      <c r="AO51" s="358"/>
      <c r="AP51" s="358"/>
      <c r="AQ51" s="358"/>
      <c r="AR51" s="406"/>
      <c r="AS51" s="406"/>
      <c r="AT51" s="406"/>
      <c r="AU51" s="406"/>
      <c r="AV51" s="406"/>
      <c r="AW51" s="406"/>
      <c r="AX51" s="406"/>
      <c r="AY51" s="406"/>
      <c r="AZ51" s="406"/>
      <c r="BA51" s="406"/>
      <c r="BB51" s="406"/>
      <c r="BC51" s="406"/>
    </row>
    <row r="52" spans="1:56" ht="13.5" customHeight="1">
      <c r="A52" s="1032"/>
      <c r="B52" s="1032"/>
      <c r="C52" s="583"/>
      <c r="D52" s="583"/>
      <c r="E52" s="1033"/>
      <c r="F52" s="647"/>
      <c r="G52" s="1022"/>
      <c r="H52" s="1022"/>
      <c r="I52" s="1022"/>
      <c r="J52" s="1022"/>
      <c r="K52" s="1022"/>
      <c r="L52" s="646"/>
      <c r="M52" s="215"/>
      <c r="N52" s="19"/>
      <c r="O52" s="647"/>
      <c r="P52" s="647"/>
      <c r="Q52" s="648"/>
      <c r="R52" s="648"/>
      <c r="S52" s="648"/>
      <c r="T52" s="1031"/>
      <c r="U52" s="1031"/>
      <c r="V52" s="1031"/>
      <c r="W52" s="1031"/>
      <c r="X52" s="1031"/>
      <c r="Y52" s="1031"/>
      <c r="Z52" s="1031"/>
      <c r="AA52" s="7"/>
      <c r="AC52" s="358"/>
      <c r="AD52" s="358"/>
      <c r="AE52" s="358"/>
      <c r="AF52" s="358"/>
      <c r="AG52" s="358"/>
      <c r="AH52" s="358"/>
      <c r="AI52" s="358"/>
      <c r="AJ52" s="358"/>
      <c r="AK52" s="358"/>
      <c r="AL52" s="358"/>
      <c r="AM52" s="358"/>
      <c r="AN52" s="358"/>
      <c r="AO52" s="358"/>
      <c r="AP52" s="358"/>
      <c r="AQ52" s="358"/>
      <c r="AR52" s="406"/>
      <c r="AS52" s="406"/>
      <c r="AT52" s="406"/>
      <c r="AU52" s="406"/>
      <c r="AV52" s="406"/>
      <c r="AW52" s="406"/>
      <c r="AX52" s="406"/>
      <c r="AY52" s="406"/>
      <c r="AZ52" s="406"/>
      <c r="BA52" s="406"/>
      <c r="BB52" s="406"/>
      <c r="BC52" s="406"/>
    </row>
    <row r="53" spans="1:56" ht="13.5" customHeight="1">
      <c r="A53" s="79"/>
      <c r="B53" s="79"/>
      <c r="C53" s="79"/>
      <c r="D53" s="17"/>
      <c r="E53" s="17"/>
      <c r="F53" s="43"/>
      <c r="G53" s="43"/>
      <c r="H53" s="43"/>
      <c r="I53" s="43"/>
      <c r="J53" s="43"/>
      <c r="K53" s="43"/>
      <c r="L53" s="43"/>
      <c r="M53" s="25"/>
      <c r="N53" s="19"/>
      <c r="O53" s="43"/>
      <c r="P53" s="43"/>
      <c r="Q53" s="43"/>
      <c r="R53" s="43"/>
      <c r="S53" s="43"/>
      <c r="T53" s="43"/>
      <c r="U53" s="43"/>
      <c r="V53" s="43"/>
      <c r="W53" s="43"/>
      <c r="X53" s="43"/>
      <c r="Y53" s="43"/>
      <c r="Z53" s="43"/>
      <c r="AA53" s="7"/>
      <c r="AC53" s="358"/>
      <c r="AD53" s="358"/>
      <c r="AE53" s="358"/>
      <c r="AF53" s="358"/>
      <c r="AG53" s="358"/>
      <c r="AH53" s="358"/>
      <c r="AI53" s="358"/>
      <c r="AJ53" s="358"/>
      <c r="AK53" s="358"/>
      <c r="AL53" s="358"/>
      <c r="AM53" s="358"/>
      <c r="AN53" s="358"/>
      <c r="AO53" s="358"/>
      <c r="AP53" s="358"/>
      <c r="AQ53" s="358"/>
      <c r="AR53" s="406"/>
      <c r="AS53" s="406"/>
      <c r="AT53" s="406"/>
      <c r="AU53" s="406"/>
      <c r="AV53" s="406"/>
      <c r="AW53" s="406"/>
      <c r="AX53" s="406"/>
      <c r="AY53" s="406"/>
      <c r="AZ53" s="406"/>
      <c r="BA53" s="406"/>
      <c r="BB53" s="406"/>
      <c r="BC53" s="406"/>
    </row>
    <row r="54" spans="1:56" s="49" customFormat="1" ht="13.5" customHeight="1">
      <c r="A54" s="765" t="s">
        <v>374</v>
      </c>
      <c r="B54" s="766"/>
      <c r="C54" s="766"/>
      <c r="D54" s="766"/>
      <c r="E54" s="766"/>
      <c r="F54" s="755" t="s">
        <v>375</v>
      </c>
      <c r="G54" s="761"/>
      <c r="H54" s="761"/>
      <c r="I54" s="757"/>
      <c r="J54" s="765" t="s">
        <v>376</v>
      </c>
      <c r="K54" s="766"/>
      <c r="L54" s="766"/>
      <c r="M54" s="766"/>
      <c r="N54" s="766"/>
      <c r="O54" s="755" t="s">
        <v>377</v>
      </c>
      <c r="P54" s="761"/>
      <c r="Q54" s="761"/>
      <c r="R54" s="757"/>
      <c r="S54" s="765" t="s">
        <v>381</v>
      </c>
      <c r="T54" s="769"/>
      <c r="U54" s="769"/>
      <c r="V54" s="770"/>
      <c r="W54" s="755" t="s">
        <v>377</v>
      </c>
      <c r="X54" s="761"/>
      <c r="Y54" s="761"/>
      <c r="Z54" s="757"/>
      <c r="AD54" s="358"/>
      <c r="AE54" s="358"/>
      <c r="AF54" s="358"/>
      <c r="AG54" s="358"/>
      <c r="AH54" s="358"/>
      <c r="AI54" s="358"/>
      <c r="AJ54" s="358"/>
      <c r="AK54" s="358"/>
      <c r="AL54" s="358"/>
      <c r="AM54" s="358"/>
      <c r="AN54" s="358"/>
      <c r="AO54" s="358"/>
      <c r="AP54" s="358"/>
      <c r="AQ54" s="358"/>
      <c r="AR54" s="337"/>
    </row>
    <row r="55" spans="1:56" s="49" customFormat="1" ht="12" customHeight="1">
      <c r="A55" s="767"/>
      <c r="B55" s="768"/>
      <c r="C55" s="768"/>
      <c r="D55" s="768"/>
      <c r="E55" s="768"/>
      <c r="F55" s="762"/>
      <c r="G55" s="763"/>
      <c r="H55" s="763"/>
      <c r="I55" s="764"/>
      <c r="J55" s="767"/>
      <c r="K55" s="768"/>
      <c r="L55" s="768"/>
      <c r="M55" s="768"/>
      <c r="N55" s="768"/>
      <c r="O55" s="762"/>
      <c r="P55" s="763"/>
      <c r="Q55" s="763"/>
      <c r="R55" s="764"/>
      <c r="S55" s="771"/>
      <c r="T55" s="772"/>
      <c r="U55" s="772"/>
      <c r="V55" s="773"/>
      <c r="W55" s="762"/>
      <c r="X55" s="763"/>
      <c r="Y55" s="763"/>
      <c r="Z55" s="764"/>
      <c r="AA55" s="403"/>
      <c r="AD55" s="863"/>
      <c r="AE55" s="863"/>
      <c r="AF55" s="863"/>
      <c r="AG55" s="863"/>
      <c r="AH55" s="863"/>
      <c r="AI55" s="863"/>
      <c r="AJ55" s="863"/>
      <c r="AK55" s="863"/>
      <c r="AL55" s="863"/>
      <c r="AM55" s="863"/>
      <c r="AN55" s="863"/>
      <c r="AO55" s="863"/>
      <c r="AP55" s="863"/>
      <c r="AQ55" s="863"/>
      <c r="AR55" s="863"/>
      <c r="AS55" s="863"/>
      <c r="AT55" s="863"/>
      <c r="AU55" s="863"/>
      <c r="AV55" s="863"/>
      <c r="AW55" s="863"/>
      <c r="AX55" s="863"/>
      <c r="AY55" s="863"/>
      <c r="AZ55" s="863"/>
      <c r="BA55" s="863"/>
      <c r="BB55" s="863"/>
      <c r="BC55" s="863"/>
    </row>
    <row r="56" spans="1:56" s="49" customFormat="1" ht="12" customHeight="1">
      <c r="A56" s="362"/>
      <c r="B56" s="362"/>
      <c r="C56" s="403"/>
      <c r="D56" s="403"/>
      <c r="E56" s="403"/>
      <c r="F56" s="403"/>
      <c r="G56" s="403"/>
      <c r="H56" s="403"/>
      <c r="I56" s="403"/>
      <c r="J56" s="403"/>
      <c r="K56" s="403"/>
      <c r="L56" s="403"/>
      <c r="M56" s="403"/>
      <c r="N56" s="403"/>
      <c r="O56" s="403"/>
      <c r="P56" s="403"/>
      <c r="Q56" s="403"/>
      <c r="R56" s="403"/>
      <c r="S56" s="403"/>
      <c r="T56" s="403"/>
      <c r="U56" s="403"/>
      <c r="V56" s="403"/>
      <c r="W56" s="403"/>
      <c r="X56" s="403"/>
      <c r="Y56" s="403"/>
      <c r="Z56" s="403"/>
      <c r="AA56" s="403"/>
      <c r="AD56" s="863"/>
      <c r="AE56" s="863"/>
      <c r="AF56" s="863"/>
      <c r="AG56" s="863"/>
      <c r="AH56" s="863"/>
      <c r="AI56" s="863"/>
      <c r="AJ56" s="863"/>
      <c r="AK56" s="863"/>
      <c r="AL56" s="863"/>
      <c r="AM56" s="863"/>
      <c r="AN56" s="863"/>
      <c r="AO56" s="863"/>
      <c r="AP56" s="863"/>
      <c r="AQ56" s="863"/>
      <c r="AR56" s="863"/>
      <c r="AS56" s="863"/>
      <c r="AT56" s="863"/>
      <c r="AU56" s="863"/>
      <c r="AV56" s="863"/>
      <c r="AW56" s="863"/>
      <c r="AX56" s="863"/>
      <c r="AY56" s="863"/>
      <c r="AZ56" s="863"/>
      <c r="BA56" s="863"/>
      <c r="BB56" s="863"/>
      <c r="BC56" s="863"/>
    </row>
    <row r="57" spans="1:56" s="49" customFormat="1" ht="12" customHeight="1">
      <c r="A57" s="362"/>
      <c r="B57" s="362"/>
      <c r="C57" s="403"/>
      <c r="D57" s="403"/>
      <c r="E57" s="403"/>
      <c r="F57" s="403"/>
      <c r="G57" s="403"/>
      <c r="H57" s="403"/>
      <c r="I57" s="403"/>
      <c r="J57" s="403"/>
      <c r="K57" s="403"/>
      <c r="L57" s="403"/>
      <c r="M57" s="403"/>
      <c r="N57" s="403"/>
      <c r="O57" s="403"/>
      <c r="P57" s="403"/>
      <c r="Q57" s="403"/>
      <c r="R57" s="403"/>
      <c r="S57" s="403"/>
      <c r="T57" s="403"/>
      <c r="U57" s="403"/>
      <c r="V57" s="403"/>
      <c r="W57" s="403"/>
      <c r="X57" s="403"/>
      <c r="Y57" s="403"/>
      <c r="Z57" s="403"/>
      <c r="AA57" s="403"/>
      <c r="AD57" s="863"/>
      <c r="AE57" s="863"/>
      <c r="AF57" s="863"/>
      <c r="AG57" s="863"/>
      <c r="AH57" s="863"/>
      <c r="AI57" s="863"/>
      <c r="AJ57" s="863"/>
      <c r="AK57" s="863"/>
      <c r="AL57" s="863"/>
      <c r="AM57" s="863"/>
      <c r="AN57" s="863"/>
      <c r="AO57" s="863"/>
      <c r="AP57" s="863"/>
      <c r="AQ57" s="863"/>
      <c r="AR57" s="863"/>
      <c r="AS57" s="863"/>
      <c r="AT57" s="863"/>
      <c r="AU57" s="863"/>
      <c r="AV57" s="863"/>
      <c r="AW57" s="863"/>
      <c r="AX57" s="863"/>
      <c r="AY57" s="863"/>
      <c r="AZ57" s="863"/>
      <c r="BA57" s="863"/>
      <c r="BB57" s="863"/>
      <c r="BC57" s="863"/>
    </row>
    <row r="58" spans="1:56" s="49" customFormat="1" ht="12" customHeight="1">
      <c r="A58" s="362"/>
      <c r="B58" s="362"/>
      <c r="C58" s="403"/>
      <c r="D58" s="403"/>
      <c r="E58" s="403"/>
      <c r="F58" s="403"/>
      <c r="G58" s="403"/>
      <c r="H58" s="403"/>
      <c r="I58" s="403"/>
      <c r="J58" s="403"/>
      <c r="K58" s="403"/>
      <c r="L58" s="403"/>
      <c r="M58" s="403"/>
      <c r="N58" s="403"/>
      <c r="O58" s="403"/>
      <c r="P58" s="403"/>
      <c r="Q58" s="403"/>
      <c r="R58" s="403"/>
      <c r="S58" s="403"/>
      <c r="T58" s="403"/>
      <c r="U58" s="403"/>
      <c r="V58" s="403"/>
      <c r="W58" s="403"/>
      <c r="X58" s="403"/>
      <c r="Y58" s="403"/>
      <c r="Z58" s="403"/>
      <c r="AA58" s="403"/>
      <c r="AD58" s="863"/>
      <c r="AE58" s="863"/>
      <c r="AF58" s="863"/>
      <c r="AG58" s="863"/>
      <c r="AH58" s="863"/>
      <c r="AI58" s="863"/>
      <c r="AJ58" s="863"/>
      <c r="AK58" s="863"/>
      <c r="AL58" s="863"/>
      <c r="AM58" s="863"/>
      <c r="AN58" s="863"/>
      <c r="AO58" s="863"/>
      <c r="AP58" s="863"/>
      <c r="AQ58" s="863"/>
      <c r="AR58" s="863"/>
      <c r="AS58" s="863"/>
      <c r="AT58" s="863"/>
      <c r="AU58" s="863"/>
      <c r="AV58" s="863"/>
      <c r="AW58" s="863"/>
      <c r="AX58" s="863"/>
      <c r="AY58" s="863"/>
      <c r="AZ58" s="863"/>
      <c r="BA58" s="863"/>
      <c r="BB58" s="863"/>
      <c r="BC58" s="863"/>
    </row>
    <row r="59" spans="1:56" s="49" customFormat="1" ht="12" customHeight="1">
      <c r="A59" s="362"/>
      <c r="B59" s="362"/>
      <c r="C59" s="403"/>
      <c r="D59" s="403"/>
      <c r="E59" s="403"/>
      <c r="F59" s="403"/>
      <c r="G59" s="403"/>
      <c r="H59" s="403"/>
      <c r="I59" s="403"/>
      <c r="J59" s="403"/>
      <c r="K59" s="403"/>
      <c r="L59" s="403"/>
      <c r="M59" s="403"/>
      <c r="N59" s="403"/>
      <c r="O59" s="403"/>
      <c r="P59" s="403"/>
      <c r="Q59" s="403"/>
      <c r="R59" s="403"/>
      <c r="S59" s="403"/>
      <c r="T59" s="403"/>
      <c r="U59" s="403"/>
      <c r="V59" s="403"/>
      <c r="W59" s="403"/>
      <c r="X59" s="403"/>
      <c r="Y59" s="403"/>
      <c r="Z59" s="403"/>
      <c r="AA59" s="403"/>
      <c r="AD59" s="863"/>
      <c r="AE59" s="863"/>
      <c r="AF59" s="863"/>
      <c r="AG59" s="863"/>
      <c r="AH59" s="863"/>
      <c r="AI59" s="863"/>
      <c r="AJ59" s="863"/>
      <c r="AK59" s="863"/>
      <c r="AL59" s="863"/>
      <c r="AM59" s="863"/>
      <c r="AN59" s="863"/>
      <c r="AO59" s="863"/>
      <c r="AP59" s="863"/>
      <c r="AQ59" s="863"/>
      <c r="AR59" s="863"/>
      <c r="AS59" s="863"/>
      <c r="AT59" s="863"/>
      <c r="AU59" s="863"/>
      <c r="AV59" s="863"/>
      <c r="AW59" s="863"/>
      <c r="AX59" s="863"/>
      <c r="AY59" s="863"/>
      <c r="AZ59" s="863"/>
      <c r="BA59" s="863"/>
      <c r="BB59" s="863"/>
      <c r="BC59" s="863"/>
    </row>
    <row r="60" spans="1:56">
      <c r="A60" s="7"/>
      <c r="B60" s="7"/>
      <c r="C60" s="403"/>
      <c r="D60" s="403"/>
      <c r="E60" s="403"/>
      <c r="F60" s="403"/>
      <c r="G60" s="403"/>
      <c r="H60" s="403"/>
      <c r="I60" s="403"/>
      <c r="J60" s="403"/>
      <c r="K60" s="403"/>
      <c r="L60" s="403"/>
      <c r="M60" s="403"/>
      <c r="N60" s="403"/>
      <c r="O60" s="403"/>
      <c r="P60" s="403"/>
      <c r="Q60" s="403"/>
      <c r="R60" s="403"/>
      <c r="S60" s="403"/>
      <c r="T60" s="403"/>
      <c r="U60" s="403"/>
      <c r="V60" s="403"/>
      <c r="W60" s="403"/>
      <c r="X60" s="403"/>
      <c r="Y60" s="403"/>
      <c r="Z60" s="403"/>
      <c r="AD60" s="402"/>
      <c r="AE60" s="402"/>
      <c r="AF60" s="402"/>
      <c r="AG60" s="402"/>
      <c r="AH60" s="402"/>
      <c r="AI60" s="402"/>
      <c r="AJ60" s="402"/>
      <c r="AK60" s="402"/>
      <c r="AL60" s="402"/>
      <c r="AM60" s="402"/>
      <c r="AN60" s="402"/>
      <c r="AO60" s="402"/>
      <c r="AP60" s="402"/>
      <c r="AQ60" s="402"/>
      <c r="AR60" s="402"/>
      <c r="AS60" s="402"/>
      <c r="AT60" s="402"/>
      <c r="AU60" s="402"/>
      <c r="AV60" s="402"/>
      <c r="AW60" s="402"/>
      <c r="AX60" s="402"/>
      <c r="AY60" s="402"/>
      <c r="AZ60" s="402"/>
      <c r="BA60" s="402"/>
      <c r="BB60" s="402"/>
      <c r="BC60" s="402"/>
    </row>
    <row r="61" spans="1:56">
      <c r="A61" s="7"/>
      <c r="B61" s="7"/>
      <c r="C61" s="403"/>
      <c r="D61" s="403"/>
      <c r="E61" s="403"/>
      <c r="F61" s="403"/>
      <c r="G61" s="403"/>
      <c r="H61" s="403"/>
      <c r="I61" s="403"/>
      <c r="J61" s="403"/>
      <c r="K61" s="403"/>
      <c r="L61" s="403"/>
      <c r="M61" s="403"/>
      <c r="N61" s="403"/>
      <c r="O61" s="403"/>
      <c r="P61" s="403"/>
      <c r="Q61" s="403"/>
      <c r="R61" s="403"/>
      <c r="S61" s="403"/>
      <c r="T61" s="403"/>
      <c r="U61" s="403"/>
      <c r="V61" s="403"/>
      <c r="W61" s="403"/>
      <c r="X61" s="403"/>
      <c r="Y61" s="403"/>
      <c r="Z61" s="403"/>
      <c r="AD61" s="402"/>
      <c r="AE61" s="402"/>
      <c r="AF61" s="402"/>
      <c r="AG61" s="402"/>
      <c r="AH61" s="402"/>
      <c r="AI61" s="402"/>
      <c r="AJ61" s="402"/>
      <c r="AK61" s="402"/>
      <c r="AL61" s="402"/>
      <c r="AM61" s="402"/>
      <c r="AN61" s="402"/>
      <c r="AO61" s="402"/>
      <c r="AP61" s="402"/>
      <c r="AQ61" s="402"/>
      <c r="AR61" s="402"/>
      <c r="AS61" s="402"/>
      <c r="AT61" s="402"/>
      <c r="AU61" s="402"/>
      <c r="AV61" s="402"/>
      <c r="AW61" s="402"/>
      <c r="AX61" s="402"/>
      <c r="AY61" s="402"/>
      <c r="AZ61" s="402"/>
      <c r="BA61" s="402"/>
      <c r="BB61" s="402"/>
      <c r="BC61" s="402"/>
    </row>
    <row r="62" spans="1:56">
      <c r="A62" s="7"/>
      <c r="B62" s="7"/>
      <c r="C62" s="7"/>
      <c r="D62" s="7"/>
      <c r="E62" s="7"/>
      <c r="F62" s="7"/>
      <c r="G62" s="7"/>
      <c r="H62" s="7"/>
      <c r="I62" s="7"/>
      <c r="J62" s="7"/>
      <c r="K62" s="7"/>
      <c r="L62" s="7"/>
      <c r="M62" s="7"/>
      <c r="N62" s="7"/>
      <c r="O62" s="7"/>
      <c r="P62" s="7"/>
      <c r="Q62" s="7"/>
      <c r="R62" s="7"/>
      <c r="S62" s="7"/>
      <c r="T62" s="7"/>
      <c r="U62" s="7"/>
      <c r="V62" s="7"/>
      <c r="W62" s="7"/>
      <c r="X62" s="7"/>
      <c r="Y62" s="7"/>
      <c r="Z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row>
    <row r="63" spans="1:56" ht="13.5" customHeight="1">
      <c r="C63" s="1111"/>
      <c r="D63" s="1111"/>
      <c r="E63" s="1111"/>
      <c r="F63" s="1111"/>
      <c r="G63" s="1111"/>
      <c r="H63" s="1111"/>
      <c r="I63" s="1111"/>
      <c r="J63" s="1111"/>
      <c r="K63" s="1111"/>
      <c r="L63" s="1111"/>
      <c r="M63" s="1111"/>
      <c r="N63" s="1111"/>
      <c r="O63" s="1111"/>
      <c r="P63" s="1111"/>
      <c r="Q63" s="1111"/>
      <c r="R63" s="1111"/>
      <c r="S63" s="1111"/>
      <c r="T63" s="1111"/>
      <c r="U63" s="1111"/>
      <c r="V63" s="1111"/>
      <c r="W63" s="1111"/>
      <c r="X63" s="1111"/>
      <c r="Y63" s="1111"/>
      <c r="Z63" s="1111"/>
      <c r="AD63" s="863"/>
      <c r="AE63" s="863"/>
      <c r="AF63" s="863"/>
      <c r="AG63" s="863"/>
      <c r="AH63" s="863"/>
      <c r="AI63" s="863"/>
      <c r="AJ63" s="863"/>
      <c r="AK63" s="863"/>
      <c r="AL63" s="863"/>
      <c r="AM63" s="863"/>
      <c r="AN63" s="863"/>
      <c r="AO63" s="863"/>
      <c r="AP63" s="863"/>
      <c r="AQ63" s="863"/>
    </row>
    <row r="64" spans="1:56" ht="13.5" customHeight="1">
      <c r="C64" s="1111"/>
      <c r="D64" s="1111"/>
      <c r="E64" s="1111"/>
      <c r="F64" s="1111"/>
      <c r="G64" s="1111"/>
      <c r="H64" s="1111"/>
      <c r="I64" s="1111"/>
      <c r="J64" s="1111"/>
      <c r="K64" s="1111"/>
      <c r="L64" s="1111"/>
      <c r="M64" s="1111"/>
      <c r="N64" s="1111"/>
      <c r="O64" s="1111"/>
      <c r="P64" s="1111"/>
      <c r="Q64" s="1111"/>
      <c r="R64" s="1111"/>
      <c r="S64" s="1111"/>
      <c r="T64" s="1111"/>
      <c r="U64" s="1111"/>
      <c r="V64" s="1111"/>
      <c r="W64" s="1111"/>
      <c r="X64" s="1111"/>
      <c r="Y64" s="1111"/>
      <c r="Z64" s="1111"/>
      <c r="AD64" s="863"/>
      <c r="AE64" s="863"/>
      <c r="AF64" s="863"/>
      <c r="AG64" s="863"/>
      <c r="AH64" s="863"/>
      <c r="AI64" s="863"/>
      <c r="AJ64" s="863"/>
      <c r="AK64" s="863"/>
      <c r="AL64" s="863"/>
      <c r="AM64" s="863"/>
      <c r="AN64" s="863"/>
      <c r="AO64" s="863"/>
      <c r="AP64" s="863"/>
      <c r="AQ64" s="863"/>
      <c r="AS64" s="863"/>
      <c r="AT64" s="863"/>
      <c r="AU64" s="863"/>
      <c r="AV64" s="863"/>
      <c r="AW64" s="863"/>
      <c r="AX64" s="863"/>
      <c r="AY64" s="863"/>
      <c r="AZ64" s="863"/>
      <c r="BA64" s="863"/>
      <c r="BB64" s="863"/>
      <c r="BC64" s="863"/>
      <c r="BD64" s="358"/>
    </row>
    <row r="65" spans="3:56" ht="13.5" customHeight="1">
      <c r="C65" s="1111"/>
      <c r="D65" s="1111"/>
      <c r="E65" s="1111"/>
      <c r="F65" s="1111"/>
      <c r="G65" s="1111"/>
      <c r="H65" s="1111"/>
      <c r="I65" s="1111"/>
      <c r="J65" s="1111"/>
      <c r="K65" s="1111"/>
      <c r="L65" s="1111"/>
      <c r="M65" s="1111"/>
      <c r="N65" s="1111"/>
      <c r="O65" s="1111"/>
      <c r="P65" s="1111"/>
      <c r="Q65" s="1111"/>
      <c r="R65" s="1111"/>
      <c r="S65" s="1111"/>
      <c r="T65" s="1111"/>
      <c r="U65" s="1111"/>
      <c r="V65" s="1111"/>
      <c r="W65" s="1111"/>
      <c r="X65" s="1111"/>
      <c r="Y65" s="1111"/>
      <c r="Z65" s="1111"/>
      <c r="AD65" s="863"/>
      <c r="AE65" s="863"/>
      <c r="AF65" s="863"/>
      <c r="AG65" s="863"/>
      <c r="AH65" s="863"/>
      <c r="AI65" s="863"/>
      <c r="AJ65" s="863"/>
      <c r="AK65" s="863"/>
      <c r="AL65" s="863"/>
      <c r="AM65" s="863"/>
      <c r="AN65" s="863"/>
      <c r="AO65" s="863"/>
      <c r="AP65" s="863"/>
      <c r="AQ65" s="863"/>
      <c r="AS65" s="863"/>
      <c r="AT65" s="863"/>
      <c r="AU65" s="863"/>
      <c r="AV65" s="863"/>
      <c r="AW65" s="863"/>
      <c r="AX65" s="863"/>
      <c r="AY65" s="863"/>
      <c r="AZ65" s="863"/>
      <c r="BA65" s="863"/>
      <c r="BB65" s="863"/>
      <c r="BC65" s="863"/>
      <c r="BD65" s="358"/>
    </row>
    <row r="66" spans="3:56" ht="13.5" customHeight="1">
      <c r="C66" s="1111"/>
      <c r="D66" s="1111"/>
      <c r="E66" s="1111"/>
      <c r="F66" s="1111"/>
      <c r="G66" s="1111"/>
      <c r="H66" s="1111"/>
      <c r="I66" s="1111"/>
      <c r="J66" s="1111"/>
      <c r="K66" s="1111"/>
      <c r="L66" s="1111"/>
      <c r="M66" s="1111"/>
      <c r="N66" s="1111"/>
      <c r="O66" s="1111"/>
      <c r="P66" s="1111"/>
      <c r="Q66" s="1111"/>
      <c r="R66" s="1111"/>
      <c r="S66" s="1111"/>
      <c r="T66" s="1111"/>
      <c r="U66" s="1111"/>
      <c r="V66" s="1111"/>
      <c r="W66" s="1111"/>
      <c r="X66" s="1111"/>
      <c r="Y66" s="1111"/>
      <c r="Z66" s="1111"/>
      <c r="AD66" s="863"/>
      <c r="AE66" s="863"/>
      <c r="AF66" s="863"/>
      <c r="AG66" s="863"/>
      <c r="AH66" s="863"/>
      <c r="AI66" s="863"/>
      <c r="AJ66" s="863"/>
      <c r="AK66" s="863"/>
      <c r="AL66" s="863"/>
      <c r="AM66" s="863"/>
      <c r="AN66" s="863"/>
      <c r="AO66" s="863"/>
      <c r="AP66" s="863"/>
      <c r="AQ66" s="863"/>
      <c r="AS66" s="863"/>
      <c r="AT66" s="863"/>
      <c r="AU66" s="863"/>
      <c r="AV66" s="863"/>
      <c r="AW66" s="863"/>
      <c r="AX66" s="863"/>
      <c r="AY66" s="863"/>
      <c r="AZ66" s="863"/>
      <c r="BA66" s="863"/>
      <c r="BB66" s="863"/>
      <c r="BC66" s="863"/>
      <c r="BD66" s="358"/>
    </row>
    <row r="67" spans="3:56">
      <c r="C67" s="1111"/>
      <c r="D67" s="1111"/>
      <c r="E67" s="1111"/>
      <c r="F67" s="1111"/>
      <c r="G67" s="1111"/>
      <c r="H67" s="1111"/>
      <c r="I67" s="1111"/>
      <c r="J67" s="1111"/>
      <c r="K67" s="1111"/>
      <c r="L67" s="1111"/>
      <c r="M67" s="1111"/>
      <c r="N67" s="1111"/>
      <c r="O67" s="1111"/>
      <c r="P67" s="1111"/>
      <c r="Q67" s="1111"/>
      <c r="R67" s="1111"/>
      <c r="S67" s="1111"/>
      <c r="T67" s="1111"/>
      <c r="U67" s="1111"/>
      <c r="V67" s="1111"/>
      <c r="W67" s="1111"/>
      <c r="X67" s="1111"/>
      <c r="Y67" s="1111"/>
      <c r="Z67" s="1111"/>
      <c r="AD67" s="863"/>
      <c r="AE67" s="863"/>
      <c r="AF67" s="863"/>
      <c r="AG67" s="863"/>
      <c r="AH67" s="863"/>
      <c r="AI67" s="863"/>
      <c r="AJ67" s="863"/>
      <c r="AK67" s="863"/>
      <c r="AL67" s="863"/>
      <c r="AM67" s="863"/>
      <c r="AN67" s="863"/>
      <c r="AO67" s="863"/>
      <c r="AP67" s="863"/>
      <c r="AQ67" s="863"/>
      <c r="AS67" s="863"/>
      <c r="AT67" s="863"/>
      <c r="AU67" s="863"/>
      <c r="AV67" s="863"/>
      <c r="AW67" s="863"/>
      <c r="AX67" s="863"/>
      <c r="AY67" s="863"/>
      <c r="AZ67" s="863"/>
      <c r="BA67" s="863"/>
      <c r="BB67" s="863"/>
      <c r="BC67" s="863"/>
      <c r="BD67" s="358"/>
    </row>
    <row r="68" spans="3:56">
      <c r="C68" s="1111"/>
      <c r="D68" s="1111"/>
      <c r="E68" s="1111"/>
      <c r="F68" s="1111"/>
      <c r="G68" s="1111"/>
      <c r="H68" s="1111"/>
      <c r="I68" s="1111"/>
      <c r="J68" s="1111"/>
      <c r="K68" s="1111"/>
      <c r="L68" s="1111"/>
      <c r="M68" s="1111"/>
      <c r="N68" s="1111"/>
      <c r="O68" s="1111"/>
      <c r="P68" s="1111"/>
      <c r="Q68" s="1111"/>
      <c r="R68" s="1111"/>
      <c r="S68" s="1111"/>
      <c r="T68" s="1111"/>
      <c r="U68" s="1111"/>
      <c r="V68" s="1111"/>
      <c r="W68" s="1111"/>
      <c r="X68" s="1111"/>
      <c r="Y68" s="1111"/>
      <c r="Z68" s="1111"/>
      <c r="AD68" s="863"/>
      <c r="AE68" s="863"/>
      <c r="AF68" s="863"/>
      <c r="AG68" s="863"/>
      <c r="AH68" s="863"/>
      <c r="AI68" s="863"/>
      <c r="AJ68" s="863"/>
      <c r="AK68" s="863"/>
      <c r="AL68" s="863"/>
      <c r="AM68" s="863"/>
      <c r="AN68" s="863"/>
      <c r="AO68" s="863"/>
      <c r="AP68" s="863"/>
      <c r="AQ68" s="863"/>
      <c r="AS68" s="863"/>
      <c r="AT68" s="863"/>
      <c r="AU68" s="863"/>
      <c r="AV68" s="863"/>
      <c r="AW68" s="863"/>
      <c r="AX68" s="863"/>
      <c r="AY68" s="863"/>
      <c r="AZ68" s="863"/>
      <c r="BA68" s="863"/>
      <c r="BB68" s="863"/>
      <c r="BC68" s="863"/>
      <c r="BD68" s="358"/>
    </row>
    <row r="69" spans="3:56">
      <c r="C69" s="1111"/>
      <c r="D69" s="1111"/>
      <c r="E69" s="1111"/>
      <c r="F69" s="1111"/>
      <c r="G69" s="1111"/>
      <c r="H69" s="1111"/>
      <c r="I69" s="1111"/>
      <c r="J69" s="1111"/>
      <c r="K69" s="1111"/>
      <c r="L69" s="1111"/>
      <c r="M69" s="1111"/>
      <c r="N69" s="1111"/>
      <c r="O69" s="1111"/>
      <c r="P69" s="1111"/>
      <c r="Q69" s="1111"/>
      <c r="R69" s="1111"/>
      <c r="S69" s="1111"/>
      <c r="T69" s="1111"/>
      <c r="U69" s="1111"/>
      <c r="V69" s="1111"/>
      <c r="W69" s="1111"/>
      <c r="X69" s="1111"/>
      <c r="Y69" s="1111"/>
      <c r="Z69" s="1111"/>
      <c r="AD69" s="863"/>
      <c r="AE69" s="863"/>
      <c r="AF69" s="863"/>
      <c r="AG69" s="863"/>
      <c r="AH69" s="863"/>
      <c r="AI69" s="863"/>
      <c r="AJ69" s="863"/>
      <c r="AK69" s="863"/>
      <c r="AL69" s="863"/>
      <c r="AM69" s="863"/>
      <c r="AN69" s="863"/>
      <c r="AO69" s="863"/>
      <c r="AP69" s="863"/>
      <c r="AQ69" s="863"/>
      <c r="AS69" s="863"/>
      <c r="AT69" s="863"/>
      <c r="AU69" s="863"/>
      <c r="AV69" s="863"/>
      <c r="AW69" s="863"/>
      <c r="AX69" s="863"/>
      <c r="AY69" s="863"/>
      <c r="AZ69" s="863"/>
      <c r="BA69" s="863"/>
      <c r="BB69" s="863"/>
      <c r="BC69" s="863"/>
      <c r="BD69" s="358"/>
    </row>
    <row r="70" spans="3:56">
      <c r="C70" s="362"/>
      <c r="D70" s="362"/>
      <c r="E70" s="362"/>
      <c r="F70" s="362"/>
      <c r="G70" s="362"/>
      <c r="H70" s="362"/>
      <c r="I70" s="362"/>
      <c r="J70" s="362"/>
      <c r="K70" s="362"/>
      <c r="L70" s="362"/>
      <c r="M70" s="362"/>
      <c r="N70" s="362"/>
      <c r="O70" s="362"/>
      <c r="P70" s="362"/>
      <c r="Q70" s="362"/>
      <c r="R70" s="362"/>
      <c r="S70" s="362"/>
      <c r="T70" s="362"/>
      <c r="U70" s="362"/>
      <c r="V70" s="362"/>
      <c r="W70" s="362"/>
      <c r="X70" s="362"/>
      <c r="Y70" s="362"/>
      <c r="Z70" s="362"/>
      <c r="AD70" s="863"/>
      <c r="AE70" s="863"/>
      <c r="AF70" s="863"/>
      <c r="AG70" s="863"/>
      <c r="AH70" s="863"/>
      <c r="AI70" s="863"/>
      <c r="AJ70" s="863"/>
      <c r="AK70" s="863"/>
      <c r="AL70" s="863"/>
      <c r="AM70" s="863"/>
      <c r="AN70" s="863"/>
      <c r="AO70" s="863"/>
      <c r="AP70" s="863"/>
      <c r="AQ70" s="863"/>
      <c r="AS70" s="863"/>
      <c r="AT70" s="863"/>
      <c r="AU70" s="863"/>
      <c r="AV70" s="863"/>
      <c r="AW70" s="863"/>
      <c r="AX70" s="863"/>
      <c r="AY70" s="863"/>
      <c r="AZ70" s="863"/>
      <c r="BA70" s="863"/>
      <c r="BB70" s="863"/>
      <c r="BC70" s="863"/>
      <c r="BD70" s="358"/>
    </row>
    <row r="71" spans="3:56" ht="54" customHeight="1">
      <c r="C71" s="863"/>
      <c r="D71" s="863"/>
      <c r="E71" s="863"/>
      <c r="F71" s="863"/>
      <c r="G71" s="863"/>
      <c r="H71" s="863"/>
      <c r="I71" s="863"/>
      <c r="J71" s="863"/>
      <c r="K71" s="863"/>
      <c r="L71" s="863"/>
      <c r="M71" s="863"/>
      <c r="N71" s="863"/>
      <c r="O71" s="863"/>
      <c r="P71" s="863"/>
      <c r="Q71" s="863"/>
      <c r="R71" s="863"/>
      <c r="S71" s="863"/>
      <c r="T71" s="863"/>
      <c r="U71" s="863"/>
      <c r="V71" s="863"/>
      <c r="W71" s="863"/>
      <c r="X71" s="863"/>
      <c r="Y71" s="863"/>
      <c r="Z71" s="863"/>
      <c r="AD71" s="863"/>
      <c r="AE71" s="863"/>
      <c r="AF71" s="863"/>
      <c r="AG71" s="863"/>
      <c r="AH71" s="863"/>
      <c r="AI71" s="863"/>
      <c r="AJ71" s="863"/>
      <c r="AK71" s="863"/>
      <c r="AL71" s="863"/>
      <c r="AM71" s="863"/>
      <c r="AN71" s="863"/>
      <c r="AO71" s="863"/>
      <c r="AP71" s="863"/>
      <c r="AQ71" s="863"/>
      <c r="AS71" s="863"/>
      <c r="AT71" s="863"/>
      <c r="AU71" s="863"/>
      <c r="AV71" s="863"/>
      <c r="AW71" s="863"/>
      <c r="AX71" s="863"/>
      <c r="AY71" s="863"/>
      <c r="AZ71" s="863"/>
      <c r="BA71" s="863"/>
      <c r="BB71" s="863"/>
      <c r="BC71" s="863"/>
      <c r="BD71" s="358"/>
    </row>
    <row r="72" spans="3:56">
      <c r="C72" s="863"/>
      <c r="D72" s="863"/>
      <c r="E72" s="863"/>
      <c r="F72" s="863"/>
      <c r="G72" s="863"/>
      <c r="H72" s="863"/>
      <c r="I72" s="863"/>
      <c r="J72" s="863"/>
      <c r="K72" s="863"/>
      <c r="L72" s="863"/>
      <c r="M72" s="863"/>
      <c r="N72" s="863"/>
      <c r="O72" s="863"/>
      <c r="P72" s="863"/>
      <c r="Q72" s="863"/>
      <c r="R72" s="863"/>
      <c r="S72" s="863"/>
      <c r="T72" s="863"/>
      <c r="U72" s="863"/>
      <c r="V72" s="863"/>
      <c r="W72" s="863"/>
      <c r="X72" s="863"/>
      <c r="Y72" s="863"/>
      <c r="Z72" s="863"/>
      <c r="AD72" s="402"/>
      <c r="AE72" s="402"/>
      <c r="AF72" s="402"/>
      <c r="AG72" s="402"/>
      <c r="AH72" s="402"/>
      <c r="AI72" s="402"/>
      <c r="AJ72" s="402"/>
      <c r="AK72" s="402"/>
      <c r="AL72" s="402"/>
      <c r="AM72" s="402"/>
      <c r="AN72" s="402"/>
      <c r="AO72" s="402"/>
      <c r="AP72" s="402"/>
      <c r="AQ72" s="402"/>
      <c r="AS72" s="402"/>
      <c r="AT72" s="402"/>
      <c r="AU72" s="402"/>
      <c r="AV72" s="402"/>
      <c r="AW72" s="402"/>
      <c r="AX72" s="402"/>
      <c r="AY72" s="402"/>
      <c r="AZ72" s="402"/>
      <c r="BA72" s="402"/>
      <c r="BB72" s="402"/>
      <c r="BC72" s="358"/>
      <c r="BD72" s="358"/>
    </row>
    <row r="73" spans="3:56" ht="21" customHeight="1">
      <c r="C73" s="863"/>
      <c r="D73" s="863"/>
      <c r="E73" s="863"/>
      <c r="F73" s="863"/>
      <c r="G73" s="863"/>
      <c r="H73" s="863"/>
      <c r="I73" s="863"/>
      <c r="J73" s="863"/>
      <c r="K73" s="863"/>
      <c r="L73" s="863"/>
      <c r="M73" s="863"/>
      <c r="N73" s="863"/>
      <c r="O73" s="863"/>
      <c r="P73" s="863"/>
      <c r="Q73" s="863"/>
      <c r="R73" s="863"/>
      <c r="S73" s="863"/>
      <c r="T73" s="863"/>
      <c r="U73" s="863"/>
      <c r="V73" s="863"/>
      <c r="W73" s="863"/>
      <c r="X73" s="863"/>
      <c r="Y73" s="863"/>
      <c r="Z73" s="863"/>
      <c r="AD73" s="863"/>
      <c r="AE73" s="863"/>
      <c r="AF73" s="863"/>
      <c r="AG73" s="863"/>
      <c r="AH73" s="863"/>
      <c r="AI73" s="863"/>
      <c r="AJ73" s="863"/>
      <c r="AK73" s="863"/>
      <c r="AL73" s="863"/>
      <c r="AM73" s="863"/>
      <c r="AN73" s="863"/>
      <c r="AO73" s="863"/>
      <c r="AP73" s="863"/>
      <c r="AQ73" s="863"/>
      <c r="AR73" s="863"/>
      <c r="AS73" s="863"/>
      <c r="AT73" s="863"/>
      <c r="AU73" s="863"/>
      <c r="AV73" s="863"/>
      <c r="AW73" s="863"/>
      <c r="AX73" s="863"/>
      <c r="AY73" s="863"/>
      <c r="AZ73" s="863"/>
      <c r="BA73" s="863"/>
      <c r="BB73" s="863"/>
      <c r="BC73" s="863"/>
    </row>
    <row r="74" spans="3:56">
      <c r="C74" s="863"/>
      <c r="D74" s="863"/>
      <c r="E74" s="863"/>
      <c r="F74" s="863"/>
      <c r="G74" s="863"/>
      <c r="H74" s="863"/>
      <c r="I74" s="863"/>
      <c r="J74" s="863"/>
      <c r="K74" s="863"/>
      <c r="L74" s="863"/>
      <c r="M74" s="863"/>
      <c r="N74" s="863"/>
      <c r="O74" s="863"/>
      <c r="P74" s="863"/>
      <c r="Q74" s="863"/>
      <c r="R74" s="863"/>
      <c r="S74" s="863"/>
      <c r="T74" s="863"/>
      <c r="U74" s="863"/>
      <c r="V74" s="863"/>
      <c r="W74" s="863"/>
      <c r="X74" s="863"/>
      <c r="Y74" s="863"/>
      <c r="Z74" s="863"/>
      <c r="AD74" s="863"/>
      <c r="AE74" s="863"/>
      <c r="AF74" s="863"/>
      <c r="AG74" s="863"/>
      <c r="AH74" s="863"/>
      <c r="AI74" s="863"/>
      <c r="AJ74" s="863"/>
      <c r="AK74" s="863"/>
      <c r="AL74" s="863"/>
      <c r="AM74" s="863"/>
      <c r="AN74" s="863"/>
      <c r="AO74" s="863"/>
      <c r="AP74" s="863"/>
      <c r="AQ74" s="863"/>
      <c r="AR74" s="863"/>
      <c r="AS74" s="863"/>
      <c r="AT74" s="863"/>
      <c r="AU74" s="863"/>
      <c r="AV74" s="863"/>
      <c r="AW74" s="863"/>
      <c r="AX74" s="863"/>
      <c r="AY74" s="863"/>
      <c r="AZ74" s="863"/>
      <c r="BA74" s="863"/>
      <c r="BB74" s="863"/>
      <c r="BC74" s="863"/>
    </row>
    <row r="75" spans="3:56">
      <c r="C75" s="863"/>
      <c r="D75" s="863"/>
      <c r="E75" s="863"/>
      <c r="F75" s="863"/>
      <c r="G75" s="863"/>
      <c r="H75" s="863"/>
      <c r="I75" s="863"/>
      <c r="J75" s="863"/>
      <c r="K75" s="863"/>
      <c r="L75" s="863"/>
      <c r="M75" s="863"/>
      <c r="N75" s="863"/>
      <c r="O75" s="863"/>
      <c r="P75" s="863"/>
      <c r="Q75" s="863"/>
      <c r="R75" s="863"/>
      <c r="S75" s="863"/>
      <c r="T75" s="863"/>
      <c r="U75" s="863"/>
      <c r="V75" s="863"/>
      <c r="W75" s="863"/>
      <c r="X75" s="863"/>
      <c r="Y75" s="863"/>
      <c r="Z75" s="863"/>
      <c r="AD75" s="863"/>
      <c r="AE75" s="863"/>
      <c r="AF75" s="863"/>
      <c r="AG75" s="863"/>
      <c r="AH75" s="863"/>
      <c r="AI75" s="863"/>
      <c r="AJ75" s="863"/>
      <c r="AK75" s="863"/>
      <c r="AL75" s="863"/>
      <c r="AM75" s="863"/>
      <c r="AN75" s="863"/>
      <c r="AO75" s="863"/>
      <c r="AP75" s="863"/>
      <c r="AQ75" s="863"/>
      <c r="AR75" s="863"/>
      <c r="AS75" s="863"/>
      <c r="AT75" s="863"/>
      <c r="AU75" s="863"/>
      <c r="AV75" s="863"/>
      <c r="AW75" s="863"/>
      <c r="AX75" s="863"/>
      <c r="AY75" s="863"/>
      <c r="AZ75" s="863"/>
      <c r="BA75" s="863"/>
      <c r="BB75" s="863"/>
      <c r="BC75" s="863"/>
    </row>
    <row r="76" spans="3:56">
      <c r="C76" s="863"/>
      <c r="D76" s="863"/>
      <c r="E76" s="863"/>
      <c r="F76" s="863"/>
      <c r="G76" s="863"/>
      <c r="H76" s="863"/>
      <c r="I76" s="863"/>
      <c r="J76" s="863"/>
      <c r="K76" s="863"/>
      <c r="L76" s="863"/>
      <c r="M76" s="863"/>
      <c r="N76" s="863"/>
      <c r="O76" s="863"/>
      <c r="P76" s="863"/>
      <c r="Q76" s="863"/>
      <c r="R76" s="863"/>
      <c r="S76" s="863"/>
      <c r="T76" s="863"/>
      <c r="U76" s="863"/>
      <c r="V76" s="863"/>
      <c r="W76" s="863"/>
      <c r="X76" s="863"/>
      <c r="Y76" s="863"/>
      <c r="Z76" s="863"/>
      <c r="AD76" s="863"/>
      <c r="AE76" s="863"/>
      <c r="AF76" s="863"/>
      <c r="AG76" s="863"/>
      <c r="AH76" s="863"/>
      <c r="AI76" s="863"/>
      <c r="AJ76" s="863"/>
      <c r="AK76" s="863"/>
      <c r="AL76" s="863"/>
      <c r="AM76" s="863"/>
      <c r="AN76" s="863"/>
      <c r="AO76" s="863"/>
      <c r="AP76" s="863"/>
      <c r="AQ76" s="863"/>
      <c r="AR76" s="863"/>
      <c r="AS76" s="863"/>
      <c r="AT76" s="863"/>
      <c r="AU76" s="863"/>
      <c r="AV76" s="863"/>
      <c r="AW76" s="863"/>
      <c r="AX76" s="863"/>
      <c r="AY76" s="863"/>
      <c r="AZ76" s="863"/>
      <c r="BA76" s="863"/>
      <c r="BB76" s="863"/>
      <c r="BC76" s="863"/>
    </row>
    <row r="77" spans="3:56">
      <c r="AD77" s="863"/>
      <c r="AE77" s="863"/>
      <c r="AF77" s="863"/>
      <c r="AG77" s="863"/>
      <c r="AH77" s="863"/>
      <c r="AI77" s="863"/>
      <c r="AJ77" s="863"/>
      <c r="AK77" s="863"/>
      <c r="AL77" s="863"/>
      <c r="AM77" s="863"/>
      <c r="AN77" s="863"/>
      <c r="AO77" s="863"/>
      <c r="AP77" s="863"/>
      <c r="AQ77" s="863"/>
      <c r="AR77" s="863"/>
      <c r="AS77" s="863"/>
      <c r="AT77" s="863"/>
      <c r="AU77" s="863"/>
      <c r="AV77" s="863"/>
      <c r="AW77" s="863"/>
      <c r="AX77" s="863"/>
      <c r="AY77" s="863"/>
      <c r="AZ77" s="863"/>
      <c r="BA77" s="863"/>
      <c r="BB77" s="863"/>
      <c r="BC77" s="863"/>
    </row>
    <row r="78" spans="3:56">
      <c r="AD78" s="402"/>
      <c r="AE78" s="402"/>
      <c r="AF78" s="402"/>
      <c r="AG78" s="402"/>
      <c r="AH78" s="402"/>
      <c r="AI78" s="402"/>
      <c r="AJ78" s="402"/>
      <c r="AK78" s="402"/>
      <c r="AL78" s="402"/>
      <c r="AM78" s="402"/>
      <c r="AN78" s="402"/>
      <c r="AO78" s="402"/>
      <c r="AP78" s="402"/>
      <c r="AQ78" s="402"/>
      <c r="AR78" s="402"/>
      <c r="AS78" s="402"/>
      <c r="AT78" s="402"/>
      <c r="AU78" s="402"/>
      <c r="AV78" s="402"/>
      <c r="AW78" s="402"/>
      <c r="AX78" s="402"/>
      <c r="AY78" s="402"/>
      <c r="AZ78" s="402"/>
      <c r="BA78" s="402"/>
      <c r="BB78" s="402"/>
      <c r="BC78" s="402"/>
    </row>
  </sheetData>
  <mergeCells count="216">
    <mergeCell ref="AR38:AV39"/>
    <mergeCell ref="AQ28:AW28"/>
    <mergeCell ref="AJ26:AP26"/>
    <mergeCell ref="AJ28:AP28"/>
    <mergeCell ref="AX18:BC18"/>
    <mergeCell ref="AT15:BC16"/>
    <mergeCell ref="AD7:AF7"/>
    <mergeCell ref="AD8:AF8"/>
    <mergeCell ref="O45:S46"/>
    <mergeCell ref="AY30:BC32"/>
    <mergeCell ref="AW19:AW20"/>
    <mergeCell ref="AW21:AW24"/>
    <mergeCell ref="M17:P17"/>
    <mergeCell ref="Q17:Z17"/>
    <mergeCell ref="AG7:AP7"/>
    <mergeCell ref="AG8:AP8"/>
    <mergeCell ref="AQ26:AW26"/>
    <mergeCell ref="L38:P39"/>
    <mergeCell ref="L37:P37"/>
    <mergeCell ref="G36:M36"/>
    <mergeCell ref="AE40:AG41"/>
    <mergeCell ref="AW44:BC45"/>
    <mergeCell ref="AS44:AV45"/>
    <mergeCell ref="AR36:AV37"/>
    <mergeCell ref="D11:J11"/>
    <mergeCell ref="J12:J13"/>
    <mergeCell ref="D12:I13"/>
    <mergeCell ref="M11:O11"/>
    <mergeCell ref="Q11:V11"/>
    <mergeCell ref="AD9:AF11"/>
    <mergeCell ref="AG9:BC10"/>
    <mergeCell ref="AT19:AV20"/>
    <mergeCell ref="AT21:AV24"/>
    <mergeCell ref="AL19:AM20"/>
    <mergeCell ref="AL21:AM24"/>
    <mergeCell ref="AX11:BC11"/>
    <mergeCell ref="AH11:AU11"/>
    <mergeCell ref="AV11:AW11"/>
    <mergeCell ref="AD12:AF14"/>
    <mergeCell ref="AD21:AF23"/>
    <mergeCell ref="D21:Z22"/>
    <mergeCell ref="AG18:AM18"/>
    <mergeCell ref="AN19:AO19"/>
    <mergeCell ref="AN20:AO20"/>
    <mergeCell ref="AP19:AQ19"/>
    <mergeCell ref="M19:P19"/>
    <mergeCell ref="AD73:BC77"/>
    <mergeCell ref="C71:Z76"/>
    <mergeCell ref="C63:Z69"/>
    <mergeCell ref="AG21:AK24"/>
    <mergeCell ref="AS42:AV43"/>
    <mergeCell ref="T41:Z42"/>
    <mergeCell ref="AR40:AV41"/>
    <mergeCell ref="AR34:AV35"/>
    <mergeCell ref="AW36:BC37"/>
    <mergeCell ref="AW38:BC39"/>
    <mergeCell ref="AT29:AX29"/>
    <mergeCell ref="AY29:BC29"/>
    <mergeCell ref="AX26:BC26"/>
    <mergeCell ref="AX27:BC27"/>
    <mergeCell ref="AX28:BC28"/>
    <mergeCell ref="M30:N30"/>
    <mergeCell ref="U36:Z36"/>
    <mergeCell ref="Q37:U37"/>
    <mergeCell ref="AD63:AQ71"/>
    <mergeCell ref="AW40:BC41"/>
    <mergeCell ref="AW42:BC43"/>
    <mergeCell ref="AH38:AI38"/>
    <mergeCell ref="AH39:AI39"/>
    <mergeCell ref="AJ38:AO39"/>
    <mergeCell ref="AS64:BC71"/>
    <mergeCell ref="A5:F5"/>
    <mergeCell ref="B7:U7"/>
    <mergeCell ref="A25:C26"/>
    <mergeCell ref="A12:C13"/>
    <mergeCell ref="A15:C17"/>
    <mergeCell ref="D15:J17"/>
    <mergeCell ref="A9:C10"/>
    <mergeCell ref="D9:J10"/>
    <mergeCell ref="A51:A52"/>
    <mergeCell ref="B44:E44"/>
    <mergeCell ref="B47:E47"/>
    <mergeCell ref="B48:E48"/>
    <mergeCell ref="A47:A48"/>
    <mergeCell ref="A21:C21"/>
    <mergeCell ref="B43:E43"/>
    <mergeCell ref="A24:C24"/>
    <mergeCell ref="Q19:Y19"/>
    <mergeCell ref="AS19:AS20"/>
    <mergeCell ref="AT7:BC8"/>
    <mergeCell ref="AD15:AF16"/>
    <mergeCell ref="AG12:BC12"/>
    <mergeCell ref="AG13:BC14"/>
    <mergeCell ref="G35:M35"/>
    <mergeCell ref="E25:L25"/>
    <mergeCell ref="M12:P12"/>
    <mergeCell ref="M14:P14"/>
    <mergeCell ref="M15:P15"/>
    <mergeCell ref="M16:P16"/>
    <mergeCell ref="Q12:Z12"/>
    <mergeCell ref="AH15:AP15"/>
    <mergeCell ref="AH16:AP16"/>
    <mergeCell ref="AD19:AF19"/>
    <mergeCell ref="Q13:Z14"/>
    <mergeCell ref="Q15:Z15"/>
    <mergeCell ref="Q16:Z16"/>
    <mergeCell ref="N36:T36"/>
    <mergeCell ref="U35:Z35"/>
    <mergeCell ref="A34:C39"/>
    <mergeCell ref="D37:F39"/>
    <mergeCell ref="G38:K39"/>
    <mergeCell ref="O29:O30"/>
    <mergeCell ref="I29:K30"/>
    <mergeCell ref="D34:F36"/>
    <mergeCell ref="A28:C32"/>
    <mergeCell ref="U28:Z28"/>
    <mergeCell ref="A1:D1"/>
    <mergeCell ref="T51:Z52"/>
    <mergeCell ref="B51:E52"/>
    <mergeCell ref="O49:O52"/>
    <mergeCell ref="P49:S50"/>
    <mergeCell ref="P51:S52"/>
    <mergeCell ref="U31:Z32"/>
    <mergeCell ref="D23:Z24"/>
    <mergeCell ref="A49:E50"/>
    <mergeCell ref="Q18:Z18"/>
    <mergeCell ref="Q29:S30"/>
    <mergeCell ref="U29:Z30"/>
    <mergeCell ref="R25:Z26"/>
    <mergeCell ref="N25:Q25"/>
    <mergeCell ref="T29:T30"/>
    <mergeCell ref="M31:N31"/>
    <mergeCell ref="E26:L26"/>
    <mergeCell ref="D28:K28"/>
    <mergeCell ref="I31:K32"/>
    <mergeCell ref="D31:H32"/>
    <mergeCell ref="D29:H30"/>
    <mergeCell ref="M32:N32"/>
    <mergeCell ref="A22:C23"/>
    <mergeCell ref="N34:T34"/>
    <mergeCell ref="AW34:BC35"/>
    <mergeCell ref="AR21:AR24"/>
    <mergeCell ref="AQ27:AW27"/>
    <mergeCell ref="AQ15:AS16"/>
    <mergeCell ref="AO29:AS29"/>
    <mergeCell ref="AN21:AO22"/>
    <mergeCell ref="AN23:AO24"/>
    <mergeCell ref="AX21:BC24"/>
    <mergeCell ref="AN18:AW18"/>
    <mergeCell ref="AR19:AR20"/>
    <mergeCell ref="AP21:AQ22"/>
    <mergeCell ref="AT30:AX32"/>
    <mergeCell ref="AJ29:AN29"/>
    <mergeCell ref="AJ27:AP27"/>
    <mergeCell ref="AX19:BC20"/>
    <mergeCell ref="S6:Z6"/>
    <mergeCell ref="AH40:AO41"/>
    <mergeCell ref="AD34:AG35"/>
    <mergeCell ref="AH34:AO35"/>
    <mergeCell ref="AH36:AO37"/>
    <mergeCell ref="AD38:AG39"/>
    <mergeCell ref="V37:Z37"/>
    <mergeCell ref="V38:Z39"/>
    <mergeCell ref="AD26:AF32"/>
    <mergeCell ref="AG29:AI32"/>
    <mergeCell ref="AJ30:AN32"/>
    <mergeCell ref="AO30:AS32"/>
    <mergeCell ref="AQ7:AS8"/>
    <mergeCell ref="AP23:AQ24"/>
    <mergeCell ref="AP20:AQ20"/>
    <mergeCell ref="AS21:AS24"/>
    <mergeCell ref="AG19:AK20"/>
    <mergeCell ref="AG26:AI28"/>
    <mergeCell ref="T31:T32"/>
    <mergeCell ref="Q31:S32"/>
    <mergeCell ref="N26:Q26"/>
    <mergeCell ref="P29:P30"/>
    <mergeCell ref="P31:P32"/>
    <mergeCell ref="L28:T28"/>
    <mergeCell ref="AZ47:BC48"/>
    <mergeCell ref="AD47:AH48"/>
    <mergeCell ref="AI47:AL48"/>
    <mergeCell ref="AM47:AQ48"/>
    <mergeCell ref="AR47:AT48"/>
    <mergeCell ref="AU47:AY48"/>
    <mergeCell ref="AD55:BC59"/>
    <mergeCell ref="T47:Z48"/>
    <mergeCell ref="F51:L52"/>
    <mergeCell ref="F49:L50"/>
    <mergeCell ref="O47:S48"/>
    <mergeCell ref="F47:L48"/>
    <mergeCell ref="T49:Z50"/>
    <mergeCell ref="A54:E55"/>
    <mergeCell ref="F54:I55"/>
    <mergeCell ref="J54:N55"/>
    <mergeCell ref="O54:R55"/>
    <mergeCell ref="S54:V55"/>
    <mergeCell ref="W54:Z55"/>
    <mergeCell ref="M18:P18"/>
    <mergeCell ref="M29:N29"/>
    <mergeCell ref="O31:O32"/>
    <mergeCell ref="A27:C27"/>
    <mergeCell ref="F43:L44"/>
    <mergeCell ref="F45:L46"/>
    <mergeCell ref="N35:T35"/>
    <mergeCell ref="A45:E46"/>
    <mergeCell ref="F41:L42"/>
    <mergeCell ref="G37:K37"/>
    <mergeCell ref="O41:S42"/>
    <mergeCell ref="T43:Z44"/>
    <mergeCell ref="T45:Z46"/>
    <mergeCell ref="Q38:U39"/>
    <mergeCell ref="O43:S44"/>
    <mergeCell ref="A41:E42"/>
    <mergeCell ref="U34:Z34"/>
    <mergeCell ref="G34:M34"/>
  </mergeCells>
  <phoneticPr fontId="2"/>
  <hyperlinks>
    <hyperlink ref="A1:D1" location="メニュー!A1" display="戻る" xr:uid="{00000000-0004-0000-0700-000000000000}"/>
  </hyperlinks>
  <pageMargins left="0.98425196850393704" right="0.59055118110236227" top="0.59055118110236227" bottom="0.39370078740157483" header="0.51181102362204722" footer="0"/>
  <pageSetup paperSize="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47"/>
  <sheetViews>
    <sheetView view="pageBreakPreview" zoomScaleNormal="100" zoomScaleSheetLayoutView="100" workbookViewId="0">
      <selection activeCell="B44" sqref="B44:K44"/>
    </sheetView>
  </sheetViews>
  <sheetFormatPr defaultRowHeight="13.5"/>
  <cols>
    <col min="1" max="1" width="1.625" style="413" customWidth="1"/>
    <col min="2" max="3" width="9" style="413"/>
    <col min="4" max="4" width="4.25" style="413" customWidth="1"/>
    <col min="5" max="5" width="7.625" style="413" customWidth="1"/>
    <col min="6" max="6" width="10.375" style="413" customWidth="1"/>
    <col min="7" max="7" width="9.5" style="413" customWidth="1"/>
    <col min="8" max="8" width="12.5" style="413" customWidth="1"/>
    <col min="9" max="9" width="9" style="413" hidden="1" customWidth="1"/>
    <col min="10" max="10" width="2" style="413" customWidth="1"/>
    <col min="11" max="11" width="21.625" style="413" customWidth="1"/>
    <col min="12" max="12" width="9" style="413"/>
    <col min="13" max="13" width="1.625" style="413" customWidth="1"/>
    <col min="14" max="15" width="9" style="413"/>
    <col min="16" max="16" width="4.25" style="413" customWidth="1"/>
    <col min="17" max="17" width="7.625" style="413" customWidth="1"/>
    <col min="18" max="18" width="10.375" style="413" customWidth="1"/>
    <col min="19" max="19" width="9.5" style="413" customWidth="1"/>
    <col min="20" max="20" width="12.5" style="413" customWidth="1"/>
    <col min="21" max="21" width="9" style="413" hidden="1" customWidth="1"/>
    <col min="22" max="22" width="2" style="413" customWidth="1"/>
    <col min="23" max="23" width="21.625" style="413" customWidth="1"/>
    <col min="24" max="16384" width="9" style="413"/>
  </cols>
  <sheetData>
    <row r="1" spans="1:23" ht="14.25" thickBot="1">
      <c r="A1" s="1135"/>
      <c r="B1" s="1135"/>
      <c r="C1" s="1135"/>
      <c r="D1" s="1135"/>
      <c r="E1" s="1135"/>
      <c r="F1" s="1135"/>
      <c r="G1" s="1135"/>
      <c r="H1" s="1135"/>
      <c r="I1" s="1135"/>
      <c r="M1" s="1135"/>
      <c r="N1" s="1135"/>
      <c r="O1" s="1135"/>
      <c r="P1" s="1135"/>
      <c r="Q1" s="1135"/>
      <c r="R1" s="1135"/>
      <c r="S1" s="1135"/>
      <c r="T1" s="1135"/>
      <c r="U1" s="1135"/>
    </row>
    <row r="2" spans="1:23" ht="18" thickTop="1">
      <c r="A2" s="414"/>
      <c r="M2" s="414"/>
      <c r="W2" s="1136" t="s">
        <v>436</v>
      </c>
    </row>
    <row r="3" spans="1:23" ht="14.25" thickBot="1">
      <c r="W3" s="1137"/>
    </row>
    <row r="4" spans="1:23" ht="23.25" customHeight="1" thickTop="1">
      <c r="A4" s="1138" t="s">
        <v>437</v>
      </c>
      <c r="B4" s="1139"/>
      <c r="C4" s="1139"/>
      <c r="D4" s="1139"/>
      <c r="E4" s="1139"/>
      <c r="F4" s="1139"/>
      <c r="G4" s="1139"/>
      <c r="H4" s="1139"/>
      <c r="I4" s="1139"/>
      <c r="J4" s="1139"/>
      <c r="K4" s="1139"/>
      <c r="M4" s="1138" t="s">
        <v>437</v>
      </c>
      <c r="N4" s="1139"/>
      <c r="O4" s="1139"/>
      <c r="P4" s="1139"/>
      <c r="Q4" s="1139"/>
      <c r="R4" s="1139"/>
      <c r="S4" s="1139"/>
      <c r="T4" s="1139"/>
      <c r="U4" s="1139"/>
      <c r="V4" s="1139"/>
      <c r="W4" s="1139"/>
    </row>
    <row r="7" spans="1:23" ht="18.75" customHeight="1">
      <c r="A7" s="1140" t="s">
        <v>438</v>
      </c>
      <c r="B7" s="1140"/>
      <c r="C7" s="1140"/>
      <c r="D7" s="1140"/>
      <c r="E7" s="413" t="s">
        <v>50</v>
      </c>
      <c r="M7" s="1140" t="s">
        <v>439</v>
      </c>
      <c r="N7" s="1140"/>
      <c r="O7" s="1140"/>
      <c r="P7" s="1140"/>
      <c r="Q7" s="413" t="s">
        <v>50</v>
      </c>
    </row>
    <row r="8" spans="1:23" ht="18.75" customHeight="1"/>
    <row r="9" spans="1:23" ht="18" customHeight="1">
      <c r="H9" s="1131" t="s">
        <v>440</v>
      </c>
      <c r="I9" s="1131"/>
      <c r="J9" s="1131"/>
      <c r="K9" s="1132"/>
      <c r="T9" s="1133" t="s">
        <v>441</v>
      </c>
      <c r="U9" s="1133"/>
      <c r="V9" s="1133"/>
      <c r="W9" s="1134"/>
    </row>
    <row r="10" spans="1:23" ht="18.75" customHeight="1">
      <c r="H10" s="1133" t="s">
        <v>442</v>
      </c>
      <c r="I10" s="1133"/>
      <c r="J10" s="1133"/>
      <c r="K10" s="1134"/>
      <c r="T10" s="1133" t="s">
        <v>443</v>
      </c>
      <c r="U10" s="1133"/>
      <c r="V10" s="1133"/>
      <c r="W10" s="1134"/>
    </row>
    <row r="11" spans="1:23" ht="15" customHeight="1">
      <c r="H11" s="1133" t="s">
        <v>444</v>
      </c>
      <c r="I11" s="1133"/>
      <c r="J11" s="1133"/>
      <c r="K11" s="1134"/>
      <c r="T11" s="1133" t="s">
        <v>445</v>
      </c>
      <c r="U11" s="1133"/>
      <c r="V11" s="1133"/>
      <c r="W11" s="1134"/>
    </row>
    <row r="12" spans="1:23" ht="18.75" customHeight="1">
      <c r="A12" s="1135" t="s">
        <v>446</v>
      </c>
      <c r="B12" s="1135"/>
      <c r="C12" s="1135"/>
      <c r="D12" s="1135"/>
      <c r="E12" s="1135"/>
      <c r="F12" s="1135"/>
      <c r="G12" s="1135"/>
      <c r="H12" s="1135"/>
      <c r="I12" s="1135"/>
      <c r="J12" s="1135"/>
      <c r="K12" s="1135"/>
      <c r="M12" s="1135" t="s">
        <v>446</v>
      </c>
      <c r="N12" s="1135"/>
      <c r="O12" s="1135"/>
      <c r="P12" s="1135"/>
      <c r="Q12" s="1135"/>
      <c r="R12" s="1135"/>
      <c r="S12" s="1135"/>
      <c r="T12" s="1135"/>
      <c r="U12" s="1135"/>
      <c r="V12" s="1135"/>
      <c r="W12" s="1135"/>
    </row>
    <row r="13" spans="1:23" ht="37.5" customHeight="1">
      <c r="G13" s="415" t="s">
        <v>101</v>
      </c>
      <c r="S13" s="415" t="s">
        <v>101</v>
      </c>
    </row>
    <row r="14" spans="1:23" ht="18.75" customHeight="1">
      <c r="A14" s="1135" t="s">
        <v>447</v>
      </c>
      <c r="B14" s="1135"/>
      <c r="C14" s="1135"/>
      <c r="D14" s="1135"/>
      <c r="E14" s="1135"/>
      <c r="F14" s="1135"/>
      <c r="G14" s="1135"/>
      <c r="H14" s="1135"/>
      <c r="I14" s="1135"/>
      <c r="J14" s="1135"/>
      <c r="K14" s="1135"/>
      <c r="M14" s="1135" t="s">
        <v>447</v>
      </c>
      <c r="N14" s="1135"/>
      <c r="O14" s="1135"/>
      <c r="P14" s="1135"/>
      <c r="Q14" s="1135"/>
      <c r="R14" s="1135"/>
      <c r="S14" s="1135"/>
      <c r="T14" s="1135"/>
      <c r="U14" s="1135"/>
      <c r="V14" s="1135"/>
      <c r="W14" s="1135"/>
    </row>
    <row r="15" spans="1:23" ht="18.75" customHeight="1">
      <c r="B15" s="1141" t="s">
        <v>448</v>
      </c>
      <c r="C15" s="1141"/>
      <c r="D15" s="1142"/>
      <c r="E15" s="1142"/>
      <c r="F15" s="1142"/>
      <c r="G15" s="1142"/>
      <c r="H15" s="1142"/>
      <c r="I15" s="1142"/>
      <c r="J15" s="1142"/>
      <c r="K15" s="1142"/>
      <c r="N15" s="1141" t="s">
        <v>448</v>
      </c>
      <c r="O15" s="1141"/>
      <c r="P15" s="1143" t="s">
        <v>449</v>
      </c>
      <c r="Q15" s="1143"/>
      <c r="R15" s="1143"/>
      <c r="S15" s="1143"/>
      <c r="T15" s="1143"/>
      <c r="U15" s="1143"/>
      <c r="V15" s="1143"/>
      <c r="W15" s="1143"/>
    </row>
    <row r="16" spans="1:23" ht="18.75" customHeight="1">
      <c r="B16" s="1141" t="s">
        <v>450</v>
      </c>
      <c r="C16" s="1141"/>
      <c r="D16" s="1142"/>
      <c r="E16" s="1142"/>
      <c r="F16" s="1142"/>
      <c r="G16" s="1142"/>
      <c r="H16" s="1142"/>
      <c r="I16" s="1142"/>
      <c r="J16" s="1142"/>
      <c r="K16" s="1142"/>
      <c r="N16" s="1141" t="s">
        <v>450</v>
      </c>
      <c r="O16" s="1141"/>
      <c r="P16" s="1143" t="s">
        <v>451</v>
      </c>
      <c r="Q16" s="1143"/>
      <c r="R16" s="1143"/>
      <c r="S16" s="1143"/>
      <c r="T16" s="1143"/>
      <c r="U16" s="1143"/>
      <c r="V16" s="1143"/>
      <c r="W16" s="1143"/>
    </row>
    <row r="18" spans="1:23" ht="18.75" customHeight="1">
      <c r="A18" s="1135" t="s">
        <v>452</v>
      </c>
      <c r="B18" s="1135"/>
      <c r="C18" s="1135"/>
      <c r="D18" s="1135"/>
      <c r="E18" s="1135"/>
      <c r="F18" s="1135"/>
      <c r="G18" s="1135"/>
      <c r="H18" s="1135"/>
      <c r="I18" s="1135"/>
      <c r="J18" s="1135"/>
      <c r="K18" s="1135"/>
      <c r="M18" s="1135" t="s">
        <v>452</v>
      </c>
      <c r="N18" s="1135"/>
      <c r="O18" s="1135"/>
      <c r="P18" s="1135"/>
      <c r="Q18" s="1135"/>
      <c r="R18" s="1135"/>
      <c r="S18" s="1135"/>
      <c r="T18" s="1135"/>
      <c r="U18" s="1135"/>
      <c r="V18" s="1135"/>
      <c r="W18" s="1135"/>
    </row>
    <row r="19" spans="1:23" ht="14.25" customHeight="1">
      <c r="A19" s="1144" t="s">
        <v>453</v>
      </c>
      <c r="B19" s="1144"/>
      <c r="C19" s="1144"/>
      <c r="D19" s="1144"/>
      <c r="E19" s="1144"/>
      <c r="F19" s="1144"/>
      <c r="G19" s="1144"/>
      <c r="H19" s="1144"/>
      <c r="I19" s="1144"/>
      <c r="J19" s="1144"/>
      <c r="K19" s="1144"/>
      <c r="M19" s="1144" t="s">
        <v>453</v>
      </c>
      <c r="N19" s="1144"/>
      <c r="O19" s="1144"/>
      <c r="P19" s="1144"/>
      <c r="Q19" s="1144"/>
      <c r="R19" s="1144"/>
      <c r="S19" s="1144"/>
      <c r="T19" s="1144"/>
      <c r="U19" s="1144"/>
      <c r="V19" s="1144"/>
      <c r="W19" s="1144"/>
    </row>
    <row r="20" spans="1:23" ht="15" customHeight="1">
      <c r="B20" s="1141"/>
      <c r="C20" s="1141"/>
      <c r="D20" s="1145" t="s">
        <v>454</v>
      </c>
      <c r="E20" s="1145"/>
      <c r="F20" s="1145"/>
      <c r="G20" s="1145" t="s">
        <v>455</v>
      </c>
      <c r="H20" s="1145"/>
      <c r="I20" s="1145" t="s">
        <v>456</v>
      </c>
      <c r="J20" s="1145"/>
      <c r="K20" s="1145"/>
      <c r="N20" s="1141"/>
      <c r="O20" s="1141"/>
      <c r="P20" s="1145" t="s">
        <v>454</v>
      </c>
      <c r="Q20" s="1145"/>
      <c r="R20" s="1145"/>
      <c r="S20" s="1145" t="s">
        <v>455</v>
      </c>
      <c r="T20" s="1145"/>
      <c r="U20" s="1145" t="s">
        <v>456</v>
      </c>
      <c r="V20" s="1145"/>
      <c r="W20" s="1145"/>
    </row>
    <row r="21" spans="1:23" ht="18" customHeight="1">
      <c r="B21" s="1151" t="s">
        <v>457</v>
      </c>
      <c r="C21" s="1152"/>
      <c r="D21" s="1159"/>
      <c r="E21" s="1160"/>
      <c r="F21" s="1161"/>
      <c r="G21" s="1159"/>
      <c r="H21" s="1161"/>
      <c r="I21" s="1159"/>
      <c r="J21" s="1160"/>
      <c r="K21" s="1161"/>
      <c r="N21" s="1151" t="s">
        <v>457</v>
      </c>
      <c r="O21" s="1152"/>
      <c r="P21" s="1146" t="s">
        <v>458</v>
      </c>
      <c r="Q21" s="1162"/>
      <c r="R21" s="1147"/>
      <c r="S21" s="1146" t="s">
        <v>459</v>
      </c>
      <c r="T21" s="1147"/>
      <c r="U21" s="1148"/>
      <c r="V21" s="1149"/>
      <c r="W21" s="1150"/>
    </row>
    <row r="22" spans="1:23" ht="18" customHeight="1">
      <c r="B22" s="1151" t="s">
        <v>460</v>
      </c>
      <c r="C22" s="1152"/>
      <c r="D22" s="1153"/>
      <c r="E22" s="1154"/>
      <c r="F22" s="1155"/>
      <c r="G22" s="1153"/>
      <c r="H22" s="1155"/>
      <c r="I22" s="1153"/>
      <c r="J22" s="1154"/>
      <c r="K22" s="1155"/>
      <c r="N22" s="1151" t="s">
        <v>460</v>
      </c>
      <c r="O22" s="1152"/>
      <c r="P22" s="1156" t="s">
        <v>461</v>
      </c>
      <c r="Q22" s="1157"/>
      <c r="R22" s="1158"/>
      <c r="S22" s="1156" t="s">
        <v>462</v>
      </c>
      <c r="T22" s="1158"/>
      <c r="U22" s="1153"/>
      <c r="V22" s="1154"/>
      <c r="W22" s="1155"/>
    </row>
    <row r="23" spans="1:23" ht="18" customHeight="1">
      <c r="B23" s="1151" t="s">
        <v>463</v>
      </c>
      <c r="C23" s="1152"/>
      <c r="D23" s="1148"/>
      <c r="E23" s="1149"/>
      <c r="F23" s="1150"/>
      <c r="G23" s="1148"/>
      <c r="H23" s="1150"/>
      <c r="I23" s="1148"/>
      <c r="J23" s="1149"/>
      <c r="K23" s="1150"/>
      <c r="N23" s="1151" t="s">
        <v>463</v>
      </c>
      <c r="O23" s="1152"/>
      <c r="P23" s="1146" t="s">
        <v>185</v>
      </c>
      <c r="Q23" s="1162"/>
      <c r="R23" s="1147"/>
      <c r="S23" s="1146" t="s">
        <v>185</v>
      </c>
      <c r="T23" s="1147"/>
      <c r="U23" s="1148"/>
      <c r="V23" s="1149"/>
      <c r="W23" s="1150"/>
    </row>
    <row r="24" spans="1:23" ht="18" customHeight="1">
      <c r="B24" s="1151" t="s">
        <v>464</v>
      </c>
      <c r="C24" s="1152"/>
      <c r="D24" s="1148"/>
      <c r="E24" s="1149"/>
      <c r="F24" s="1150"/>
      <c r="G24" s="1148"/>
      <c r="H24" s="1150"/>
      <c r="I24" s="1148"/>
      <c r="J24" s="1149"/>
      <c r="K24" s="1150"/>
      <c r="N24" s="1151" t="s">
        <v>464</v>
      </c>
      <c r="O24" s="1152"/>
      <c r="P24" s="1146" t="s">
        <v>465</v>
      </c>
      <c r="Q24" s="1162"/>
      <c r="R24" s="1147"/>
      <c r="S24" s="1146" t="s">
        <v>466</v>
      </c>
      <c r="T24" s="1147"/>
      <c r="U24" s="1148"/>
      <c r="V24" s="1149"/>
      <c r="W24" s="1150"/>
    </row>
    <row r="25" spans="1:23" ht="30" customHeight="1">
      <c r="B25" s="1151" t="s">
        <v>467</v>
      </c>
      <c r="C25" s="1152"/>
      <c r="D25" s="1171"/>
      <c r="E25" s="1172"/>
      <c r="F25" s="1173"/>
      <c r="G25" s="1171"/>
      <c r="H25" s="1173"/>
      <c r="I25" s="1171"/>
      <c r="J25" s="1172"/>
      <c r="K25" s="1173"/>
      <c r="N25" s="1151" t="s">
        <v>467</v>
      </c>
      <c r="O25" s="1152"/>
      <c r="P25" s="1169" t="s">
        <v>468</v>
      </c>
      <c r="Q25" s="1184"/>
      <c r="R25" s="1170"/>
      <c r="S25" s="1169" t="s">
        <v>468</v>
      </c>
      <c r="T25" s="1170"/>
      <c r="U25" s="1171"/>
      <c r="V25" s="1172"/>
      <c r="W25" s="1173"/>
    </row>
    <row r="26" spans="1:23" ht="14.25" customHeight="1">
      <c r="B26" s="1174" t="s">
        <v>469</v>
      </c>
      <c r="C26" s="1175"/>
      <c r="D26" s="1178"/>
      <c r="E26" s="1179"/>
      <c r="F26" s="1180"/>
      <c r="G26" s="1178"/>
      <c r="H26" s="1180"/>
      <c r="I26" s="416"/>
      <c r="J26" s="1179"/>
      <c r="K26" s="1180"/>
      <c r="N26" s="1174" t="s">
        <v>469</v>
      </c>
      <c r="O26" s="1175"/>
      <c r="P26" s="1181" t="s">
        <v>470</v>
      </c>
      <c r="Q26" s="1182"/>
      <c r="R26" s="1183"/>
      <c r="S26" s="1181" t="s">
        <v>471</v>
      </c>
      <c r="T26" s="1183"/>
      <c r="U26" s="416"/>
      <c r="V26" s="1179"/>
      <c r="W26" s="1180"/>
    </row>
    <row r="27" spans="1:23" ht="14.25" customHeight="1">
      <c r="B27" s="1176"/>
      <c r="C27" s="1177"/>
      <c r="D27" s="1163"/>
      <c r="E27" s="1164"/>
      <c r="F27" s="1164"/>
      <c r="G27" s="1163"/>
      <c r="H27" s="1165"/>
      <c r="I27" s="1164"/>
      <c r="J27" s="1164"/>
      <c r="K27" s="1165"/>
      <c r="N27" s="1176"/>
      <c r="O27" s="1177"/>
      <c r="P27" s="1166" t="s">
        <v>472</v>
      </c>
      <c r="Q27" s="1167"/>
      <c r="R27" s="1167"/>
      <c r="S27" s="1166" t="s">
        <v>472</v>
      </c>
      <c r="T27" s="1168"/>
      <c r="U27" s="1164"/>
      <c r="V27" s="1164"/>
      <c r="W27" s="1165"/>
    </row>
    <row r="28" spans="1:23" ht="18" customHeight="1">
      <c r="B28" s="1151" t="s">
        <v>473</v>
      </c>
      <c r="C28" s="1152"/>
      <c r="D28" s="1153"/>
      <c r="E28" s="1154"/>
      <c r="F28" s="1155"/>
      <c r="G28" s="1153"/>
      <c r="H28" s="1155"/>
      <c r="I28" s="1153"/>
      <c r="J28" s="1154"/>
      <c r="K28" s="1155"/>
      <c r="N28" s="1151" t="s">
        <v>473</v>
      </c>
      <c r="O28" s="1152"/>
      <c r="P28" s="1156" t="s">
        <v>474</v>
      </c>
      <c r="Q28" s="1157"/>
      <c r="R28" s="1158"/>
      <c r="S28" s="1156" t="s">
        <v>474</v>
      </c>
      <c r="T28" s="1158"/>
      <c r="U28" s="1153"/>
      <c r="V28" s="1154"/>
      <c r="W28" s="1155"/>
    </row>
    <row r="30" spans="1:23" ht="18.75" customHeight="1">
      <c r="A30" s="1135" t="s">
        <v>475</v>
      </c>
      <c r="B30" s="1135"/>
      <c r="C30" s="1135"/>
      <c r="D30" s="1135"/>
      <c r="E30" s="1135"/>
      <c r="F30" s="1135"/>
      <c r="G30" s="1135"/>
      <c r="H30" s="1135"/>
      <c r="I30" s="1135"/>
      <c r="J30" s="1135"/>
      <c r="K30" s="1135"/>
      <c r="M30" s="1135" t="s">
        <v>475</v>
      </c>
      <c r="N30" s="1135"/>
      <c r="O30" s="1135"/>
      <c r="P30" s="1135"/>
      <c r="Q30" s="1135"/>
      <c r="R30" s="1135"/>
      <c r="S30" s="1135"/>
      <c r="T30" s="1135"/>
      <c r="U30" s="1135"/>
      <c r="V30" s="1135"/>
      <c r="W30" s="1135"/>
    </row>
    <row r="31" spans="1:23" ht="19.5" customHeight="1">
      <c r="B31" s="1141" t="s">
        <v>476</v>
      </c>
      <c r="C31" s="1141"/>
      <c r="D31" s="1141"/>
      <c r="E31" s="1148"/>
      <c r="F31" s="1149"/>
      <c r="G31" s="1149"/>
      <c r="H31" s="1149"/>
      <c r="I31" s="1149"/>
      <c r="J31" s="1149"/>
      <c r="K31" s="1150"/>
      <c r="N31" s="1141" t="s">
        <v>476</v>
      </c>
      <c r="O31" s="1141"/>
      <c r="P31" s="1141"/>
      <c r="Q31" s="1146" t="s">
        <v>477</v>
      </c>
      <c r="R31" s="1162"/>
      <c r="S31" s="1162"/>
      <c r="T31" s="1162"/>
      <c r="U31" s="1162"/>
      <c r="V31" s="1162"/>
      <c r="W31" s="1147"/>
    </row>
    <row r="32" spans="1:23" ht="19.5" customHeight="1">
      <c r="B32" s="1151" t="s">
        <v>478</v>
      </c>
      <c r="C32" s="1185"/>
      <c r="D32" s="1152"/>
      <c r="E32" s="1148"/>
      <c r="F32" s="1149"/>
      <c r="G32" s="1149"/>
      <c r="H32" s="1149"/>
      <c r="I32" s="1149"/>
      <c r="J32" s="1149"/>
      <c r="K32" s="1150"/>
      <c r="N32" s="1151" t="s">
        <v>478</v>
      </c>
      <c r="O32" s="1185"/>
      <c r="P32" s="1152"/>
      <c r="Q32" s="1146" t="s">
        <v>479</v>
      </c>
      <c r="R32" s="1162"/>
      <c r="S32" s="1162"/>
      <c r="T32" s="1162"/>
      <c r="U32" s="1162"/>
      <c r="V32" s="1162"/>
      <c r="W32" s="1147"/>
    </row>
    <row r="33" spans="1:23" ht="17.25" customHeight="1">
      <c r="B33" s="1186" t="s">
        <v>480</v>
      </c>
      <c r="C33" s="1187"/>
      <c r="D33" s="1188"/>
      <c r="E33" s="1192"/>
      <c r="F33" s="1193"/>
      <c r="G33" s="1193"/>
      <c r="H33" s="1193"/>
      <c r="I33" s="1193"/>
      <c r="J33" s="1193"/>
      <c r="K33" s="1194"/>
      <c r="N33" s="1186" t="s">
        <v>480</v>
      </c>
      <c r="O33" s="1187"/>
      <c r="P33" s="1188"/>
      <c r="Q33" s="1195" t="s">
        <v>481</v>
      </c>
      <c r="R33" s="1196"/>
      <c r="S33" s="1196"/>
      <c r="T33" s="1196"/>
      <c r="U33" s="1196"/>
      <c r="V33" s="1196"/>
      <c r="W33" s="1197"/>
    </row>
    <row r="34" spans="1:23" ht="17.25" customHeight="1">
      <c r="B34" s="1189"/>
      <c r="C34" s="1190"/>
      <c r="D34" s="1191"/>
      <c r="E34" s="1201"/>
      <c r="F34" s="1202"/>
      <c r="G34" s="1202"/>
      <c r="H34" s="1202"/>
      <c r="I34" s="1202"/>
      <c r="J34" s="1202"/>
      <c r="K34" s="1203"/>
      <c r="N34" s="1189"/>
      <c r="O34" s="1190"/>
      <c r="P34" s="1191"/>
      <c r="Q34" s="1198"/>
      <c r="R34" s="1199"/>
      <c r="S34" s="1199"/>
      <c r="T34" s="1199"/>
      <c r="U34" s="1199"/>
      <c r="V34" s="1199"/>
      <c r="W34" s="1200"/>
    </row>
    <row r="35" spans="1:23" ht="18" customHeight="1">
      <c r="B35" s="1151" t="s">
        <v>91</v>
      </c>
      <c r="C35" s="1185"/>
      <c r="D35" s="1152"/>
      <c r="E35" s="417" t="s">
        <v>482</v>
      </c>
      <c r="F35" s="1204"/>
      <c r="G35" s="1204"/>
      <c r="H35" s="418" t="s">
        <v>457</v>
      </c>
      <c r="I35" s="419"/>
      <c r="J35" s="1204"/>
      <c r="K35" s="1205"/>
      <c r="N35" s="1151" t="s">
        <v>91</v>
      </c>
      <c r="O35" s="1185"/>
      <c r="P35" s="1152"/>
      <c r="Q35" s="417" t="s">
        <v>482</v>
      </c>
      <c r="R35" s="1206" t="s">
        <v>483</v>
      </c>
      <c r="S35" s="1206"/>
      <c r="T35" s="418" t="s">
        <v>457</v>
      </c>
      <c r="U35" s="419"/>
      <c r="V35" s="1206" t="s">
        <v>484</v>
      </c>
      <c r="W35" s="1207"/>
    </row>
    <row r="36" spans="1:23" ht="18" customHeight="1">
      <c r="B36" s="1151" t="s">
        <v>485</v>
      </c>
      <c r="C36" s="1185"/>
      <c r="D36" s="1152"/>
      <c r="E36" s="417" t="s">
        <v>482</v>
      </c>
      <c r="F36" s="1204"/>
      <c r="G36" s="1204"/>
      <c r="H36" s="420" t="s">
        <v>457</v>
      </c>
      <c r="I36" s="419"/>
      <c r="J36" s="1204"/>
      <c r="K36" s="1205"/>
      <c r="N36" s="1151" t="s">
        <v>485</v>
      </c>
      <c r="O36" s="1185"/>
      <c r="P36" s="1152"/>
      <c r="Q36" s="417" t="s">
        <v>482</v>
      </c>
      <c r="R36" s="1206" t="s">
        <v>486</v>
      </c>
      <c r="S36" s="1206"/>
      <c r="T36" s="420" t="s">
        <v>457</v>
      </c>
      <c r="U36" s="419"/>
      <c r="V36" s="1206" t="s">
        <v>487</v>
      </c>
      <c r="W36" s="1207"/>
    </row>
    <row r="37" spans="1:23" ht="18.75" customHeight="1">
      <c r="B37" s="1151" t="s">
        <v>488</v>
      </c>
      <c r="C37" s="1185"/>
      <c r="D37" s="1152"/>
      <c r="E37" s="1148"/>
      <c r="F37" s="1149"/>
      <c r="G37" s="1149"/>
      <c r="H37" s="1149"/>
      <c r="I37" s="1149"/>
      <c r="J37" s="1149"/>
      <c r="K37" s="1150"/>
      <c r="N37" s="1151" t="s">
        <v>488</v>
      </c>
      <c r="O37" s="1185"/>
      <c r="P37" s="1152"/>
      <c r="Q37" s="1146" t="s">
        <v>489</v>
      </c>
      <c r="R37" s="1162"/>
      <c r="S37" s="1162"/>
      <c r="T37" s="1162"/>
      <c r="U37" s="1162"/>
      <c r="V37" s="1162"/>
      <c r="W37" s="1147"/>
    </row>
    <row r="38" spans="1:23" ht="18.75" customHeight="1">
      <c r="B38" s="1151" t="s">
        <v>490</v>
      </c>
      <c r="C38" s="1185"/>
      <c r="D38" s="1152"/>
      <c r="E38" s="1148"/>
      <c r="F38" s="1149"/>
      <c r="G38" s="1149"/>
      <c r="H38" s="1149"/>
      <c r="I38" s="1149"/>
      <c r="J38" s="1149"/>
      <c r="K38" s="1150"/>
      <c r="N38" s="1151" t="s">
        <v>490</v>
      </c>
      <c r="O38" s="1185"/>
      <c r="P38" s="1152"/>
      <c r="Q38" s="1146" t="s">
        <v>491</v>
      </c>
      <c r="R38" s="1162"/>
      <c r="S38" s="1162"/>
      <c r="T38" s="1162"/>
      <c r="U38" s="1162"/>
      <c r="V38" s="1162"/>
      <c r="W38" s="1147"/>
    </row>
    <row r="39" spans="1:23" ht="18.75" customHeight="1">
      <c r="B39" s="1151" t="s">
        <v>492</v>
      </c>
      <c r="C39" s="1185"/>
      <c r="D39" s="1152"/>
      <c r="E39" s="1208"/>
      <c r="F39" s="1209"/>
      <c r="G39" s="420" t="s">
        <v>493</v>
      </c>
      <c r="H39" s="1154"/>
      <c r="I39" s="1154"/>
      <c r="J39" s="1154"/>
      <c r="K39" s="421"/>
      <c r="N39" s="1151" t="s">
        <v>492</v>
      </c>
      <c r="O39" s="1185"/>
      <c r="P39" s="1152"/>
      <c r="Q39" s="1210" t="s">
        <v>494</v>
      </c>
      <c r="R39" s="1211"/>
      <c r="S39" s="420" t="s">
        <v>493</v>
      </c>
      <c r="T39" s="1157" t="s">
        <v>495</v>
      </c>
      <c r="U39" s="1157"/>
      <c r="V39" s="1157"/>
      <c r="W39" s="421"/>
    </row>
    <row r="40" spans="1:23" ht="17.25" customHeight="1">
      <c r="B40" s="422"/>
      <c r="C40" s="422"/>
      <c r="D40" s="422"/>
      <c r="E40" s="422"/>
      <c r="F40" s="422"/>
      <c r="G40" s="422"/>
      <c r="H40" s="422"/>
      <c r="I40" s="422"/>
      <c r="J40" s="422"/>
      <c r="K40" s="422"/>
      <c r="N40" s="422"/>
      <c r="O40" s="422"/>
      <c r="P40" s="422"/>
      <c r="Q40" s="422"/>
      <c r="R40" s="422"/>
      <c r="S40" s="422"/>
      <c r="T40" s="422"/>
      <c r="U40" s="422"/>
      <c r="V40" s="422"/>
      <c r="W40" s="422"/>
    </row>
    <row r="41" spans="1:23" ht="16.5" customHeight="1">
      <c r="A41" s="423"/>
      <c r="B41" s="1224" t="s">
        <v>496</v>
      </c>
      <c r="C41" s="1225"/>
      <c r="D41" s="1225"/>
      <c r="E41" s="1225"/>
      <c r="F41" s="1225"/>
      <c r="G41" s="1225"/>
      <c r="H41" s="1225"/>
      <c r="I41" s="1225"/>
      <c r="J41" s="1225"/>
      <c r="K41" s="1226"/>
      <c r="M41" s="423"/>
      <c r="N41" s="1227" t="s">
        <v>496</v>
      </c>
      <c r="O41" s="1228"/>
      <c r="P41" s="1228"/>
      <c r="Q41" s="1228"/>
      <c r="R41" s="1228"/>
      <c r="S41" s="1228"/>
      <c r="T41" s="1228"/>
      <c r="U41" s="1228"/>
      <c r="V41" s="1228"/>
      <c r="W41" s="1229"/>
    </row>
    <row r="42" spans="1:23" ht="18" customHeight="1">
      <c r="A42" s="423"/>
      <c r="B42" s="1212" t="s">
        <v>497</v>
      </c>
      <c r="C42" s="1213"/>
      <c r="D42" s="1213"/>
      <c r="E42" s="1213"/>
      <c r="F42" s="1213"/>
      <c r="G42" s="1213"/>
      <c r="H42" s="1213"/>
      <c r="I42" s="1213"/>
      <c r="J42" s="1213"/>
      <c r="K42" s="1214"/>
      <c r="M42" s="423"/>
      <c r="N42" s="1215" t="s">
        <v>497</v>
      </c>
      <c r="O42" s="1216"/>
      <c r="P42" s="1216"/>
      <c r="Q42" s="1216"/>
      <c r="R42" s="1216"/>
      <c r="S42" s="1216"/>
      <c r="T42" s="1216"/>
      <c r="U42" s="1216"/>
      <c r="V42" s="1216"/>
      <c r="W42" s="1217"/>
    </row>
    <row r="43" spans="1:23" ht="18.75" customHeight="1">
      <c r="A43" s="423"/>
      <c r="B43" s="1212" t="s">
        <v>498</v>
      </c>
      <c r="C43" s="1213"/>
      <c r="D43" s="1213"/>
      <c r="E43" s="1213"/>
      <c r="F43" s="1213"/>
      <c r="G43" s="1213"/>
      <c r="H43" s="1213"/>
      <c r="I43" s="1213"/>
      <c r="J43" s="1213"/>
      <c r="K43" s="1214"/>
      <c r="M43" s="423"/>
      <c r="N43" s="1215" t="s">
        <v>498</v>
      </c>
      <c r="O43" s="1216"/>
      <c r="P43" s="1216"/>
      <c r="Q43" s="1216"/>
      <c r="R43" s="1216"/>
      <c r="S43" s="1216"/>
      <c r="T43" s="1216"/>
      <c r="U43" s="1216"/>
      <c r="V43" s="1216"/>
      <c r="W43" s="1217"/>
    </row>
    <row r="44" spans="1:23" ht="18.75" customHeight="1">
      <c r="A44" s="423"/>
      <c r="B44" s="1212" t="s">
        <v>499</v>
      </c>
      <c r="C44" s="1213"/>
      <c r="D44" s="1213"/>
      <c r="E44" s="1213"/>
      <c r="F44" s="1213"/>
      <c r="G44" s="1213"/>
      <c r="H44" s="1213"/>
      <c r="I44" s="1213"/>
      <c r="J44" s="1213"/>
      <c r="K44" s="1214"/>
      <c r="M44" s="423"/>
      <c r="N44" s="1215" t="s">
        <v>499</v>
      </c>
      <c r="O44" s="1216"/>
      <c r="P44" s="1216"/>
      <c r="Q44" s="1216"/>
      <c r="R44" s="1216"/>
      <c r="S44" s="1216"/>
      <c r="T44" s="1216"/>
      <c r="U44" s="1216"/>
      <c r="V44" s="1216"/>
      <c r="W44" s="1217"/>
    </row>
    <row r="45" spans="1:23" ht="18.75" customHeight="1">
      <c r="A45" s="423"/>
      <c r="B45" s="1212" t="s">
        <v>500</v>
      </c>
      <c r="C45" s="1213"/>
      <c r="D45" s="1213"/>
      <c r="E45" s="1213"/>
      <c r="F45" s="1213"/>
      <c r="G45" s="1213"/>
      <c r="H45" s="1213"/>
      <c r="I45" s="1213"/>
      <c r="J45" s="1213"/>
      <c r="K45" s="1214"/>
      <c r="M45" s="423"/>
      <c r="N45" s="1215" t="s">
        <v>500</v>
      </c>
      <c r="O45" s="1216"/>
      <c r="P45" s="1216"/>
      <c r="Q45" s="1216"/>
      <c r="R45" s="1216"/>
      <c r="S45" s="1216"/>
      <c r="T45" s="1216"/>
      <c r="U45" s="1216"/>
      <c r="V45" s="1216"/>
      <c r="W45" s="1217"/>
    </row>
    <row r="46" spans="1:23" ht="15.75" customHeight="1">
      <c r="A46" s="423"/>
      <c r="B46" s="1218" t="s">
        <v>501</v>
      </c>
      <c r="C46" s="1219"/>
      <c r="D46" s="1219"/>
      <c r="E46" s="1219"/>
      <c r="F46" s="1219"/>
      <c r="G46" s="1219"/>
      <c r="H46" s="1219"/>
      <c r="I46" s="1219"/>
      <c r="J46" s="1219"/>
      <c r="K46" s="1220"/>
      <c r="M46" s="423"/>
      <c r="N46" s="1221" t="s">
        <v>501</v>
      </c>
      <c r="O46" s="1222"/>
      <c r="P46" s="1222"/>
      <c r="Q46" s="1222"/>
      <c r="R46" s="1222"/>
      <c r="S46" s="1222"/>
      <c r="T46" s="1222"/>
      <c r="U46" s="1222"/>
      <c r="V46" s="1222"/>
      <c r="W46" s="1223"/>
    </row>
    <row r="47" spans="1:23">
      <c r="B47" s="424"/>
      <c r="C47" s="424"/>
      <c r="D47" s="424"/>
      <c r="E47" s="424"/>
      <c r="F47" s="424"/>
      <c r="G47" s="424"/>
      <c r="H47" s="424"/>
      <c r="I47" s="424"/>
      <c r="J47" s="424"/>
      <c r="K47" s="424"/>
      <c r="N47" s="424"/>
      <c r="O47" s="424"/>
      <c r="P47" s="424"/>
      <c r="Q47" s="424"/>
      <c r="R47" s="424"/>
      <c r="S47" s="424"/>
      <c r="T47" s="424"/>
      <c r="U47" s="424"/>
      <c r="V47" s="424"/>
      <c r="W47" s="424"/>
    </row>
  </sheetData>
  <mergeCells count="152">
    <mergeCell ref="B44:K44"/>
    <mergeCell ref="N44:W44"/>
    <mergeCell ref="B45:K45"/>
    <mergeCell ref="N45:W45"/>
    <mergeCell ref="B46:K46"/>
    <mergeCell ref="N46:W46"/>
    <mergeCell ref="B41:K41"/>
    <mergeCell ref="N41:W41"/>
    <mergeCell ref="B42:K42"/>
    <mergeCell ref="N42:W42"/>
    <mergeCell ref="B43:K43"/>
    <mergeCell ref="N43:W43"/>
    <mergeCell ref="B39:D39"/>
    <mergeCell ref="E39:F39"/>
    <mergeCell ref="H39:J39"/>
    <mergeCell ref="N39:P39"/>
    <mergeCell ref="Q39:R39"/>
    <mergeCell ref="T39:V39"/>
    <mergeCell ref="B37:D37"/>
    <mergeCell ref="E37:K37"/>
    <mergeCell ref="N37:P37"/>
    <mergeCell ref="Q37:W37"/>
    <mergeCell ref="B38:D38"/>
    <mergeCell ref="E38:K38"/>
    <mergeCell ref="N38:P38"/>
    <mergeCell ref="Q38:W38"/>
    <mergeCell ref="B36:D36"/>
    <mergeCell ref="F36:G36"/>
    <mergeCell ref="J36:K36"/>
    <mergeCell ref="N36:P36"/>
    <mergeCell ref="R36:S36"/>
    <mergeCell ref="V36:W36"/>
    <mergeCell ref="B35:D35"/>
    <mergeCell ref="F35:G35"/>
    <mergeCell ref="J35:K35"/>
    <mergeCell ref="N35:P35"/>
    <mergeCell ref="R35:S35"/>
    <mergeCell ref="V35:W35"/>
    <mergeCell ref="B32:D32"/>
    <mergeCell ref="E32:K32"/>
    <mergeCell ref="N32:P32"/>
    <mergeCell ref="Q32:W32"/>
    <mergeCell ref="B33:D34"/>
    <mergeCell ref="E33:K33"/>
    <mergeCell ref="N33:P34"/>
    <mergeCell ref="Q33:W34"/>
    <mergeCell ref="E34:K34"/>
    <mergeCell ref="S28:T28"/>
    <mergeCell ref="U28:W28"/>
    <mergeCell ref="A30:K30"/>
    <mergeCell ref="M30:W30"/>
    <mergeCell ref="B31:D31"/>
    <mergeCell ref="E31:K31"/>
    <mergeCell ref="N31:P31"/>
    <mergeCell ref="Q31:W31"/>
    <mergeCell ref="B28:C28"/>
    <mergeCell ref="D28:F28"/>
    <mergeCell ref="G28:H28"/>
    <mergeCell ref="I28:K28"/>
    <mergeCell ref="N28:O28"/>
    <mergeCell ref="P28:R28"/>
    <mergeCell ref="D27:F27"/>
    <mergeCell ref="G27:H27"/>
    <mergeCell ref="I27:K27"/>
    <mergeCell ref="P27:R27"/>
    <mergeCell ref="S27:T27"/>
    <mergeCell ref="U27:W27"/>
    <mergeCell ref="S25:T25"/>
    <mergeCell ref="U25:W25"/>
    <mergeCell ref="B26:C27"/>
    <mergeCell ref="D26:F26"/>
    <mergeCell ref="G26:H26"/>
    <mergeCell ref="J26:K26"/>
    <mergeCell ref="N26:O27"/>
    <mergeCell ref="P26:R26"/>
    <mergeCell ref="S26:T26"/>
    <mergeCell ref="V26:W26"/>
    <mergeCell ref="B25:C25"/>
    <mergeCell ref="D25:F25"/>
    <mergeCell ref="G25:H25"/>
    <mergeCell ref="I25:K25"/>
    <mergeCell ref="N25:O25"/>
    <mergeCell ref="P25:R25"/>
    <mergeCell ref="S23:T23"/>
    <mergeCell ref="U23:W23"/>
    <mergeCell ref="B24:C24"/>
    <mergeCell ref="D24:F24"/>
    <mergeCell ref="G24:H24"/>
    <mergeCell ref="I24:K24"/>
    <mergeCell ref="N24:O24"/>
    <mergeCell ref="P24:R24"/>
    <mergeCell ref="S24:T24"/>
    <mergeCell ref="U24:W24"/>
    <mergeCell ref="B23:C23"/>
    <mergeCell ref="D23:F23"/>
    <mergeCell ref="G23:H23"/>
    <mergeCell ref="I23:K23"/>
    <mergeCell ref="N23:O23"/>
    <mergeCell ref="P23:R23"/>
    <mergeCell ref="S21:T21"/>
    <mergeCell ref="U21:W21"/>
    <mergeCell ref="B22:C22"/>
    <mergeCell ref="D22:F22"/>
    <mergeCell ref="G22:H22"/>
    <mergeCell ref="I22:K22"/>
    <mergeCell ref="N22:O22"/>
    <mergeCell ref="P22:R22"/>
    <mergeCell ref="S22:T22"/>
    <mergeCell ref="U22:W22"/>
    <mergeCell ref="B21:C21"/>
    <mergeCell ref="D21:F21"/>
    <mergeCell ref="G21:H21"/>
    <mergeCell ref="I21:K21"/>
    <mergeCell ref="N21:O21"/>
    <mergeCell ref="P21:R21"/>
    <mergeCell ref="A19:K19"/>
    <mergeCell ref="M19:W19"/>
    <mergeCell ref="B20:C20"/>
    <mergeCell ref="D20:F20"/>
    <mergeCell ref="G20:H20"/>
    <mergeCell ref="I20:K20"/>
    <mergeCell ref="N20:O20"/>
    <mergeCell ref="P20:R20"/>
    <mergeCell ref="S20:T20"/>
    <mergeCell ref="U20:W20"/>
    <mergeCell ref="B16:C16"/>
    <mergeCell ref="D16:K16"/>
    <mergeCell ref="N16:O16"/>
    <mergeCell ref="P16:W16"/>
    <mergeCell ref="A18:K18"/>
    <mergeCell ref="M18:W18"/>
    <mergeCell ref="A12:K12"/>
    <mergeCell ref="M12:W12"/>
    <mergeCell ref="A14:K14"/>
    <mergeCell ref="M14:W14"/>
    <mergeCell ref="B15:C15"/>
    <mergeCell ref="D15:K15"/>
    <mergeCell ref="N15:O15"/>
    <mergeCell ref="P15:W15"/>
    <mergeCell ref="H9:K9"/>
    <mergeCell ref="T9:W9"/>
    <mergeCell ref="H10:K10"/>
    <mergeCell ref="T10:W10"/>
    <mergeCell ref="H11:K11"/>
    <mergeCell ref="T11:W11"/>
    <mergeCell ref="A1:I1"/>
    <mergeCell ref="M1:U1"/>
    <mergeCell ref="W2:W3"/>
    <mergeCell ref="A4:K4"/>
    <mergeCell ref="M4:W4"/>
    <mergeCell ref="A7:D7"/>
    <mergeCell ref="M7:P7"/>
  </mergeCells>
  <phoneticPr fontId="2"/>
  <pageMargins left="0.86614173228346458" right="0.51181102362204722" top="0.64" bottom="0.27" header="0.31496062992125984" footer="0.31496062992125984"/>
  <pageSetup paperSize="9" orientation="portrait"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32AD32BAF7FD045883614DF6EF977B1" ma:contentTypeVersion="7" ma:contentTypeDescription="新しいドキュメントを作成します。" ma:contentTypeScope="" ma:versionID="4ca835b1f2fb1db5ae13fa66f510e4a7">
  <xsd:schema xmlns:xsd="http://www.w3.org/2001/XMLSchema" xmlns:xs="http://www.w3.org/2001/XMLSchema" xmlns:p="http://schemas.microsoft.com/office/2006/metadata/properties" xmlns:ns2="a15c075b-19ce-4191-b63a-83ef6a4bb7cc" targetNamespace="http://schemas.microsoft.com/office/2006/metadata/properties" ma:root="true" ma:fieldsID="584a10cc4888fbe4cf495335b7bfecef" ns2:_="">
    <xsd:import namespace="a15c075b-19ce-4191-b63a-83ef6a4bb7c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5c075b-19ce-4191-b63a-83ef6a4bb7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579F60-CCA8-4DFB-921F-BF6D234A2E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5c075b-19ce-4191-b63a-83ef6a4bb7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978CA8-D23E-4728-B5D9-F096A8378A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23</vt:i4>
      </vt:variant>
    </vt:vector>
  </HeadingPairs>
  <TitlesOfParts>
    <vt:vector size="55" baseType="lpstr">
      <vt:lpstr>メニュー</vt:lpstr>
      <vt:lpstr>提出依頼</vt:lpstr>
      <vt:lpstr>１．誓約書</vt:lpstr>
      <vt:lpstr>２．会社概況報告書</vt:lpstr>
      <vt:lpstr>３．建設工事通知</vt:lpstr>
      <vt:lpstr>４．施工体制台帳様式（改訂）</vt:lpstr>
      <vt:lpstr>施工体系図</vt:lpstr>
      <vt:lpstr>５．再下請負通知書（改訂）</vt:lpstr>
      <vt:lpstr>外国人建設就労者現場入場届出書</vt:lpstr>
      <vt:lpstr>６．下請業者編成表</vt:lpstr>
      <vt:lpstr>７．作業員名簿1</vt:lpstr>
      <vt:lpstr>７．作業員名簿２</vt:lpstr>
      <vt:lpstr>７．作業員名簿３</vt:lpstr>
      <vt:lpstr>８．移動式クレーン・車両系届</vt:lpstr>
      <vt:lpstr>９．電動工具届</vt:lpstr>
      <vt:lpstr>９．電動工具点検表</vt:lpstr>
      <vt:lpstr>１０．工事用車両届</vt:lpstr>
      <vt:lpstr>１１．危険物・有害物届</vt:lpstr>
      <vt:lpstr>１２．火気使用願</vt:lpstr>
      <vt:lpstr>１３．安全衛生管理計画</vt:lpstr>
      <vt:lpstr>１４．事業所安全管理計画書</vt:lpstr>
      <vt:lpstr>１５．中小事業主・一人親方等就労届出</vt:lpstr>
      <vt:lpstr>１６．年少者就労届出</vt:lpstr>
      <vt:lpstr>A</vt:lpstr>
      <vt:lpstr>B</vt:lpstr>
      <vt:lpstr>C</vt:lpstr>
      <vt:lpstr>D</vt:lpstr>
      <vt:lpstr>E</vt:lpstr>
      <vt:lpstr>F</vt:lpstr>
      <vt:lpstr>G</vt:lpstr>
      <vt:lpstr>年少者就業禁止事項</vt:lpstr>
      <vt:lpstr>Sheet1</vt:lpstr>
      <vt:lpstr>'１．誓約書'!Print_Area</vt:lpstr>
      <vt:lpstr>'１０．工事用車両届'!Print_Area</vt:lpstr>
      <vt:lpstr>'１１．危険物・有害物届'!Print_Area</vt:lpstr>
      <vt:lpstr>'１２．火気使用願'!Print_Area</vt:lpstr>
      <vt:lpstr>'１３．安全衛生管理計画'!Print_Area</vt:lpstr>
      <vt:lpstr>'１４．事業所安全管理計画書'!Print_Area</vt:lpstr>
      <vt:lpstr>'１５．中小事業主・一人親方等就労届出'!Print_Area</vt:lpstr>
      <vt:lpstr>'１６．年少者就労届出'!Print_Area</vt:lpstr>
      <vt:lpstr>'２．会社概況報告書'!Print_Area</vt:lpstr>
      <vt:lpstr>'３．建設工事通知'!Print_Area</vt:lpstr>
      <vt:lpstr>'４．施工体制台帳様式（改訂）'!Print_Area</vt:lpstr>
      <vt:lpstr>'５．再下請負通知書（改訂）'!Print_Area</vt:lpstr>
      <vt:lpstr>'６．下請業者編成表'!Print_Area</vt:lpstr>
      <vt:lpstr>'７．作業員名簿1'!Print_Area</vt:lpstr>
      <vt:lpstr>'７．作業員名簿２'!Print_Area</vt:lpstr>
      <vt:lpstr>'７．作業員名簿３'!Print_Area</vt:lpstr>
      <vt:lpstr>'８．移動式クレーン・車両系届'!Print_Area</vt:lpstr>
      <vt:lpstr>'９．電動工具点検表'!Print_Area</vt:lpstr>
      <vt:lpstr>'９．電動工具届'!Print_Area</vt:lpstr>
      <vt:lpstr>外国人建設就労者現場入場届出書!Print_Area</vt:lpstr>
      <vt:lpstr>'７．作業員名簿1'!Print_Titles</vt:lpstr>
      <vt:lpstr>'７．作業員名簿２'!Print_Titles</vt:lpstr>
      <vt:lpstr>'７．作業員名簿３'!Print_Titles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建築</dc:creator>
  <cp:keywords/>
  <dc:description/>
  <cp:lastModifiedBy>ｇ2103004</cp:lastModifiedBy>
  <cp:revision/>
  <cp:lastPrinted>2023-03-03T02:23:13Z</cp:lastPrinted>
  <dcterms:created xsi:type="dcterms:W3CDTF">2002-10-01T04:37:20Z</dcterms:created>
  <dcterms:modified xsi:type="dcterms:W3CDTF">2023-03-03T02:46:54Z</dcterms:modified>
  <cp:category/>
  <cp:contentStatus/>
</cp:coreProperties>
</file>